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HAN ARENAS\Documents\TRABAJO\SEDIMA\IC SORC\Entrega Rev1\E-302\"/>
    </mc:Choice>
  </mc:AlternateContent>
  <xr:revisionPtr revIDLastSave="0" documentId="13_ncr:1_{DE3B52AE-EF43-43DC-8FD7-953760D2C46B}" xr6:coauthVersionLast="47" xr6:coauthVersionMax="47" xr10:uidLastSave="{00000000-0000-0000-0000-000000000000}"/>
  <bookViews>
    <workbookView xWindow="-108" yWindow="-108" windowWidth="23256" windowHeight="12456" xr2:uid="{0C83EFF4-CD44-4A1C-8817-5DE79E6ABEA9}"/>
  </bookViews>
  <sheets>
    <sheet name="Materiales" sheetId="1" r:id="rId1"/>
  </sheets>
  <definedNames>
    <definedName name="_xlnm._FilterDatabase" localSheetId="0" hidden="1">Materiales!$B$12:$N$51</definedName>
    <definedName name="_xlnm.Print_Area" localSheetId="0">Materiales!$B$2:$N$88</definedName>
    <definedName name="_xlnm.Print_Titles" localSheetId="0">Materiales!$2:$12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4" i="1" l="1"/>
  <c r="N48" i="1"/>
  <c r="N28" i="1"/>
  <c r="N20" i="1"/>
</calcChain>
</file>

<file path=xl/sharedStrings.xml><?xml version="1.0" encoding="utf-8"?>
<sst xmlns="http://schemas.openxmlformats.org/spreadsheetml/2006/main" count="170" uniqueCount="100">
  <si>
    <t>DOCUMENTO N°</t>
  </si>
  <si>
    <t>PROYECTO AMPLIACIÓN CPF Ma. CONCHITA - INTERCAMBIADORES DE CALOR</t>
  </si>
  <si>
    <t>GT-M-LI-03</t>
  </si>
  <si>
    <t>REQUISICIÓN DE MATERIALES, TUBERÍAS Y ACCESORIOS</t>
  </si>
  <si>
    <t>IMPORTATION</t>
  </si>
  <si>
    <t>ELEMENTO</t>
  </si>
  <si>
    <t>NOMIAL DIAMETER (in)</t>
  </si>
  <si>
    <t>EXTR</t>
  </si>
  <si>
    <t>RATING</t>
  </si>
  <si>
    <t>ESPESOR</t>
  </si>
  <si>
    <t>CEDULA</t>
  </si>
  <si>
    <t>DESCRIPCIÓN</t>
  </si>
  <si>
    <t>MATERIAL</t>
  </si>
  <si>
    <t>UNIDADES</t>
  </si>
  <si>
    <t>CANTIDAD</t>
  </si>
  <si>
    <t>EXCEDENTE</t>
  </si>
  <si>
    <t>CANT Requerida</t>
  </si>
  <si>
    <t>TUBERIA</t>
  </si>
  <si>
    <t>Plain Ends</t>
  </si>
  <si>
    <t>XS (80)</t>
  </si>
  <si>
    <t>Carbon Steel, PSL1, Electric Welded Pipe, Single Random Length</t>
  </si>
  <si>
    <t>API 5L GrB</t>
  </si>
  <si>
    <t>ML</t>
  </si>
  <si>
    <t>SCH 40</t>
  </si>
  <si>
    <t>10"</t>
  </si>
  <si>
    <t>0.365 "</t>
  </si>
  <si>
    <t>Carbon Steel, PSL1, Electric Welded Pipe Or SAW Pipe, Double Random Length</t>
  </si>
  <si>
    <t>24"</t>
  </si>
  <si>
    <t>CAP</t>
  </si>
  <si>
    <t>BE</t>
  </si>
  <si>
    <t>CS, DIMENSIONS AS PER ANSI B16.9</t>
  </si>
  <si>
    <t>Und</t>
  </si>
  <si>
    <t>ASTM A234 WPB</t>
  </si>
  <si>
    <t>CS, DIMENSIONS AS PER ANSI B16.5</t>
  </si>
  <si>
    <t>ASTM A105 Gr II</t>
  </si>
  <si>
    <t>ANSI 600</t>
  </si>
  <si>
    <t xml:space="preserve"> FLANGE WN RF</t>
  </si>
  <si>
    <t>REDUCING OUTLET TEE</t>
  </si>
  <si>
    <t>24" x 10"</t>
  </si>
  <si>
    <t>EMPAQUE  ESPIROMETÁLICO</t>
  </si>
  <si>
    <t>ASME B16.20   SPIRAL WOUND GASKET, 1/8" THK.</t>
  </si>
  <si>
    <t>SS-304, PFTE , Include Centering Ring</t>
  </si>
  <si>
    <t xml:space="preserve">ESPARRAGOS </t>
  </si>
  <si>
    <t>ASTM A193 Gr. B7</t>
  </si>
  <si>
    <t>Delivery Date: 8 weeks after P.O</t>
  </si>
  <si>
    <t>The inspector representing the purchaser shall have free entry at all times</t>
  </si>
  <si>
    <t xml:space="preserve">while work on the contract of the purchaser is being perfomed, to all parts of </t>
  </si>
  <si>
    <t>the manufacture´s plant concerned with the manufacturer of the equipment</t>
  </si>
  <si>
    <t xml:space="preserve"> ordered and the storage, testing, and handling. The manufacurer shall </t>
  </si>
  <si>
    <t xml:space="preserve">afford the inspector, without charge that the equipment is being fabricated in </t>
  </si>
  <si>
    <t>accordance with the standards applied.</t>
  </si>
  <si>
    <t>[  X  ]</t>
  </si>
  <si>
    <t xml:space="preserve">Expediting and testing </t>
  </si>
  <si>
    <t xml:space="preserve">DELIVERY SITE:  </t>
  </si>
  <si>
    <t>BARRANQUILLA (COLOMBIA)</t>
  </si>
  <si>
    <t xml:space="preserve">Spare parts </t>
  </si>
  <si>
    <t>PRICE:</t>
  </si>
  <si>
    <t>En pesos Colombianos.</t>
  </si>
  <si>
    <t xml:space="preserve">Documents &amp; Data  </t>
  </si>
  <si>
    <t>VALIDITY:</t>
  </si>
  <si>
    <t>EMITIDO PARA</t>
  </si>
  <si>
    <t>FECHA</t>
  </si>
  <si>
    <t>POR</t>
  </si>
  <si>
    <t>REVISÒ</t>
  </si>
  <si>
    <t>APROBÒ</t>
  </si>
  <si>
    <t>COMENTARIOS</t>
  </si>
  <si>
    <t xml:space="preserve">APROBACIÓN </t>
  </si>
  <si>
    <t>COMPRA</t>
  </si>
  <si>
    <t>SOLICITUD DE COMPRA No.:</t>
  </si>
  <si>
    <t xml:space="preserve">Vo.Bo. </t>
  </si>
  <si>
    <t>3/4"</t>
  </si>
  <si>
    <t>0,154"</t>
  </si>
  <si>
    <t>0.688 "</t>
  </si>
  <si>
    <t xml:space="preserve">TAPÓN DE CABEZA HEXAGONAL </t>
  </si>
  <si>
    <t>#3000</t>
  </si>
  <si>
    <t>CS, DIMENSIONS AS PER ANSI B16.11</t>
  </si>
  <si>
    <t>HALF COUPLING</t>
  </si>
  <si>
    <t>1-7/8" X  13-1/4"</t>
  </si>
  <si>
    <t>Rosca a todo lo largo de acuerdo con ANSI B1.1
Con dos tuercas he-xagonales tipo pesado ASTM-A-194-Gr-2H
Dimensiones de acuerdo con ANSI B18.2.1 y ANSI B18.2.2, 
Largo de acuerdo con ANSI B16.5</t>
  </si>
  <si>
    <t>SOPORTE PARA TUBERÍA DE 24"</t>
  </si>
  <si>
    <t>OREJA DE IZAJE DE ACERO</t>
  </si>
  <si>
    <t>ESPEJO FRONTAL EN ACERO</t>
  </si>
  <si>
    <t>BAFLE DEFLECTOR EN ACERO</t>
  </si>
  <si>
    <t>ACERO ESTRUCTURAL A-36</t>
  </si>
  <si>
    <t>0,500"</t>
  </si>
  <si>
    <t>0,750"</t>
  </si>
  <si>
    <t>FABRICACIÓN DE ACUERDO A PLANO DE DETALLE CORRESPONDIENTE</t>
  </si>
  <si>
    <t>DIM SEGÚN PLANO</t>
  </si>
  <si>
    <t>SEGÍN INDICACIONES DE PLANO</t>
  </si>
  <si>
    <t>SEDIMA</t>
  </si>
  <si>
    <t>JAB</t>
  </si>
  <si>
    <t>SORC</t>
  </si>
  <si>
    <t>MATERIALES PARA FABRICACIÓN SOBRE DISEÑO A MEDIDA:</t>
  </si>
  <si>
    <t>EQUIPMENT:</t>
  </si>
  <si>
    <t>E-302</t>
  </si>
  <si>
    <t>REV: 1</t>
  </si>
  <si>
    <t>0,365"</t>
  </si>
  <si>
    <t>API 5L X60</t>
  </si>
  <si>
    <t>SCH 80</t>
  </si>
  <si>
    <t>PAD DE REFUERZO TUBERÍA 10"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</si>
</sst>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0"/>
      <name val="Arial"/>
    </font>
    <font>
      <sz val="10"/>
      <name val="Arial"/>
    </font>
    <font>
      <b/>
      <sz val="12"/>
      <name val="Arial"/>
      <family val="2"/>
    </font>
    <font>
      <sz val="12"/>
      <color indexed="24"/>
      <name val="Arial"/>
    </font>
    <font>
      <sz val="12"/>
      <name val="Arial"/>
    </font>
    <font>
      <b/>
      <sz val="12"/>
      <name val="Arial"/>
    </font>
    <font>
      <b/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8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0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1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9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1" xfId="0" applyBorder="1" applyAlignment="1">
      <alignment vertical="center"/>
    </xf>
    <xf numFmtId="14" fontId="0" fillId="0" borderId="12" xfId="0" applyNumberFormat="1" applyBorder="1" applyAlignment="1">
      <alignment vertical="center"/>
    </xf>
    <xf numFmtId="14" fontId="0" fillId="0" borderId="11" xfId="0" applyNumberFormat="1" applyBorder="1" applyAlignment="1">
      <alignment vertic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1" fontId="0" fillId="0" borderId="19" xfId="0" applyNumberFormat="1" applyBorder="1" applyAlignment="1">
      <alignment horizontal="center"/>
    </xf>
    <xf numFmtId="0" fontId="0" fillId="0" borderId="19" xfId="0" applyBorder="1" applyAlignment="1">
      <alignment horizontal="center"/>
    </xf>
    <xf numFmtId="14" fontId="0" fillId="0" borderId="19" xfId="0" applyNumberFormat="1" applyBorder="1" applyAlignment="1">
      <alignment vertical="center"/>
    </xf>
    <xf numFmtId="14" fontId="0" fillId="0" borderId="20" xfId="0" applyNumberFormat="1" applyBorder="1" applyAlignment="1">
      <alignment vertical="center"/>
    </xf>
    <xf numFmtId="0" fontId="4" fillId="0" borderId="1" xfId="1" applyFont="1" applyBorder="1"/>
    <xf numFmtId="0" fontId="4" fillId="0" borderId="3" xfId="1" applyFont="1" applyBorder="1"/>
    <xf numFmtId="0" fontId="4" fillId="0" borderId="2" xfId="1" quotePrefix="1" applyFont="1" applyBorder="1" applyAlignment="1">
      <alignment horizontal="left"/>
    </xf>
    <xf numFmtId="0" fontId="4" fillId="0" borderId="3" xfId="1" quotePrefix="1" applyFont="1" applyBorder="1" applyAlignment="1">
      <alignment horizontal="left"/>
    </xf>
    <xf numFmtId="0" fontId="4" fillId="0" borderId="4" xfId="1" quotePrefix="1" applyFont="1" applyBorder="1" applyAlignment="1">
      <alignment horizontal="left"/>
    </xf>
    <xf numFmtId="0" fontId="4" fillId="0" borderId="4" xfId="1" applyFont="1" applyBorder="1"/>
    <xf numFmtId="0" fontId="4" fillId="0" borderId="0" xfId="1" quotePrefix="1" applyFont="1" applyAlignment="1">
      <alignment horizontal="left"/>
    </xf>
    <xf numFmtId="0" fontId="4" fillId="0" borderId="0" xfId="1" applyFont="1"/>
    <xf numFmtId="0" fontId="5" fillId="0" borderId="6" xfId="1" applyFont="1" applyBorder="1" applyAlignment="1">
      <alignment horizontal="left"/>
    </xf>
    <xf numFmtId="0" fontId="5" fillId="0" borderId="9" xfId="1" applyFont="1" applyBorder="1" applyAlignment="1">
      <alignment horizontal="left"/>
    </xf>
    <xf numFmtId="0" fontId="4" fillId="0" borderId="9" xfId="1" applyFont="1" applyBorder="1"/>
    <xf numFmtId="0" fontId="4" fillId="0" borderId="8" xfId="1" applyFont="1" applyBorder="1"/>
    <xf numFmtId="0" fontId="4" fillId="0" borderId="10" xfId="1" applyFont="1" applyBorder="1"/>
    <xf numFmtId="0" fontId="4" fillId="0" borderId="12" xfId="1" applyFont="1" applyBorder="1"/>
    <xf numFmtId="0" fontId="4" fillId="0" borderId="21" xfId="1" applyFont="1" applyBorder="1"/>
    <xf numFmtId="0" fontId="6" fillId="0" borderId="22" xfId="0" applyFont="1" applyBorder="1" applyAlignment="1">
      <alignment horizontal="center" vertical="center"/>
    </xf>
    <xf numFmtId="1" fontId="6" fillId="0" borderId="23" xfId="0" applyNumberFormat="1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left" vertical="center"/>
    </xf>
    <xf numFmtId="1" fontId="6" fillId="0" borderId="28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29" xfId="0" applyFont="1" applyBorder="1" applyAlignment="1">
      <alignment horizontal="left" vertical="center" indent="1"/>
    </xf>
    <xf numFmtId="1" fontId="4" fillId="0" borderId="30" xfId="0" applyNumberFormat="1" applyFont="1" applyBorder="1" applyAlignment="1">
      <alignment horizontal="center" vertical="center"/>
    </xf>
    <xf numFmtId="0" fontId="4" fillId="0" borderId="30" xfId="0" applyFont="1" applyBorder="1" applyAlignment="1">
      <alignment horizontal="center"/>
    </xf>
    <xf numFmtId="0" fontId="4" fillId="0" borderId="30" xfId="0" applyFont="1" applyBorder="1" applyAlignment="1">
      <alignment horizontal="center" vertical="center"/>
    </xf>
    <xf numFmtId="1" fontId="4" fillId="0" borderId="33" xfId="0" applyNumberFormat="1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1" fontId="4" fillId="0" borderId="33" xfId="0" applyNumberFormat="1" applyFont="1" applyBorder="1" applyAlignment="1">
      <alignment horizontal="center"/>
    </xf>
    <xf numFmtId="1" fontId="4" fillId="0" borderId="30" xfId="0" applyNumberFormat="1" applyFont="1" applyBorder="1" applyAlignment="1">
      <alignment horizontal="center"/>
    </xf>
    <xf numFmtId="0" fontId="4" fillId="0" borderId="29" xfId="0" applyFont="1" applyBorder="1" applyAlignment="1">
      <alignment horizontal="left" indent="1"/>
    </xf>
    <xf numFmtId="1" fontId="4" fillId="0" borderId="35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1" xfId="0" applyFont="1" applyBorder="1" applyAlignment="1">
      <alignment horizontal="center"/>
    </xf>
    <xf numFmtId="0" fontId="4" fillId="0" borderId="36" xfId="0" applyFont="1" applyBorder="1" applyAlignment="1">
      <alignment horizontal="left" indent="1"/>
    </xf>
    <xf numFmtId="1" fontId="4" fillId="0" borderId="37" xfId="0" applyNumberFormat="1" applyFont="1" applyBorder="1" applyAlignment="1">
      <alignment horizontal="center" vertical="center"/>
    </xf>
    <xf numFmtId="0" fontId="4" fillId="0" borderId="37" xfId="0" applyFont="1" applyBorder="1" applyAlignment="1">
      <alignment horizontal="center"/>
    </xf>
    <xf numFmtId="0" fontId="4" fillId="0" borderId="37" xfId="0" applyFont="1" applyBorder="1" applyAlignment="1">
      <alignment horizontal="left" vertical="center" indent="2"/>
    </xf>
    <xf numFmtId="0" fontId="4" fillId="0" borderId="37" xfId="0" applyFont="1" applyBorder="1" applyAlignment="1">
      <alignment horizontal="center" vertical="center"/>
    </xf>
    <xf numFmtId="1" fontId="4" fillId="0" borderId="40" xfId="0" applyNumberFormat="1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/>
    </xf>
    <xf numFmtId="0" fontId="4" fillId="0" borderId="42" xfId="0" applyFont="1" applyBorder="1" applyAlignment="1">
      <alignment horizontal="left" indent="1"/>
    </xf>
    <xf numFmtId="1" fontId="4" fillId="0" borderId="28" xfId="0" applyNumberFormat="1" applyFont="1" applyBorder="1" applyAlignment="1">
      <alignment horizontal="center" vertical="center"/>
    </xf>
    <xf numFmtId="0" fontId="4" fillId="0" borderId="28" xfId="0" applyFont="1" applyBorder="1" applyAlignment="1">
      <alignment horizontal="center"/>
    </xf>
    <xf numFmtId="0" fontId="4" fillId="0" borderId="28" xfId="0" applyFont="1" applyBorder="1" applyAlignment="1">
      <alignment horizontal="left" vertical="center" indent="2"/>
    </xf>
    <xf numFmtId="0" fontId="4" fillId="0" borderId="28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/>
    </xf>
    <xf numFmtId="0" fontId="4" fillId="0" borderId="30" xfId="0" applyFont="1" applyBorder="1" applyAlignment="1">
      <alignment horizontal="left" vertical="center" indent="2"/>
    </xf>
    <xf numFmtId="0" fontId="4" fillId="0" borderId="33" xfId="0" applyFont="1" applyBorder="1" applyAlignment="1">
      <alignment horizontal="center"/>
    </xf>
    <xf numFmtId="0" fontId="4" fillId="0" borderId="45" xfId="0" applyFont="1" applyBorder="1" applyAlignment="1">
      <alignment horizontal="left" indent="1"/>
    </xf>
    <xf numFmtId="1" fontId="4" fillId="0" borderId="46" xfId="0" applyNumberFormat="1" applyFont="1" applyBorder="1" applyAlignment="1">
      <alignment horizontal="center" vertical="center"/>
    </xf>
    <xf numFmtId="0" fontId="4" fillId="0" borderId="46" xfId="0" applyFont="1" applyBorder="1" applyAlignment="1">
      <alignment horizontal="center"/>
    </xf>
    <xf numFmtId="0" fontId="4" fillId="0" borderId="4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/>
    </xf>
    <xf numFmtId="0" fontId="4" fillId="0" borderId="46" xfId="0" applyFont="1" applyBorder="1" applyAlignment="1">
      <alignment horizontal="left" vertical="center" indent="2"/>
    </xf>
    <xf numFmtId="0" fontId="4" fillId="0" borderId="49" xfId="0" applyFont="1" applyBorder="1" applyAlignment="1">
      <alignment horizontal="center"/>
    </xf>
    <xf numFmtId="1" fontId="4" fillId="0" borderId="49" xfId="0" applyNumberFormat="1" applyFont="1" applyBorder="1" applyAlignment="1">
      <alignment horizontal="center"/>
    </xf>
    <xf numFmtId="0" fontId="4" fillId="0" borderId="30" xfId="0" applyFont="1" applyBorder="1" applyAlignment="1">
      <alignment horizontal="left"/>
    </xf>
    <xf numFmtId="0" fontId="4" fillId="0" borderId="49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56" xfId="0" applyFont="1" applyBorder="1" applyAlignment="1">
      <alignment horizontal="center" vertical="center"/>
    </xf>
    <xf numFmtId="0" fontId="7" fillId="0" borderId="29" xfId="0" applyFont="1" applyBorder="1" applyAlignment="1">
      <alignment horizontal="left" indent="1"/>
    </xf>
    <xf numFmtId="0" fontId="7" fillId="0" borderId="30" xfId="0" applyFont="1" applyBorder="1" applyAlignment="1">
      <alignment horizontal="center" vertical="center"/>
    </xf>
    <xf numFmtId="0" fontId="0" fillId="0" borderId="51" xfId="0" applyBorder="1" applyAlignment="1">
      <alignment horizontal="left" vertical="center"/>
    </xf>
    <xf numFmtId="1" fontId="0" fillId="0" borderId="53" xfId="0" applyNumberFormat="1" applyBorder="1" applyAlignment="1">
      <alignment horizontal="left" vertical="center"/>
    </xf>
    <xf numFmtId="0" fontId="0" fillId="0" borderId="54" xfId="0" applyBorder="1" applyAlignment="1">
      <alignment horizontal="center" vertical="center"/>
    </xf>
    <xf numFmtId="1" fontId="0" fillId="0" borderId="53" xfId="0" applyNumberFormat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0" xfId="0" applyBorder="1" applyAlignment="1">
      <alignment horizontal="left"/>
    </xf>
    <xf numFmtId="0" fontId="7" fillId="0" borderId="0" xfId="2" applyFont="1" applyAlignment="1">
      <alignment horizontal="center"/>
    </xf>
    <xf numFmtId="0" fontId="4" fillId="0" borderId="0" xfId="2" applyFont="1"/>
    <xf numFmtId="0" fontId="0" fillId="0" borderId="21" xfId="0" applyBorder="1" applyAlignment="1">
      <alignment horizontal="center"/>
    </xf>
    <xf numFmtId="0" fontId="0" fillId="0" borderId="21" xfId="0" applyBorder="1" applyAlignment="1">
      <alignment horizontal="left"/>
    </xf>
    <xf numFmtId="0" fontId="8" fillId="0" borderId="0" xfId="1" applyFont="1"/>
    <xf numFmtId="0" fontId="1" fillId="0" borderId="0" xfId="1" applyFont="1"/>
    <xf numFmtId="0" fontId="5" fillId="0" borderId="0" xfId="2" quotePrefix="1" applyFont="1" applyAlignment="1">
      <alignment horizontal="center"/>
    </xf>
    <xf numFmtId="0" fontId="8" fillId="0" borderId="0" xfId="0" applyFont="1" applyAlignment="1">
      <alignment vertical="top"/>
    </xf>
    <xf numFmtId="0" fontId="4" fillId="0" borderId="0" xfId="2" quotePrefix="1" applyFont="1" applyAlignment="1">
      <alignment horizontal="left"/>
    </xf>
    <xf numFmtId="0" fontId="5" fillId="0" borderId="0" xfId="2" quotePrefix="1" applyFont="1" applyAlignment="1">
      <alignment horizontal="left"/>
    </xf>
    <xf numFmtId="0" fontId="1" fillId="0" borderId="10" xfId="1" applyFont="1" applyBorder="1"/>
    <xf numFmtId="0" fontId="1" fillId="0" borderId="12" xfId="1" applyFont="1" applyBorder="1"/>
    <xf numFmtId="1" fontId="0" fillId="0" borderId="14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center"/>
    </xf>
    <xf numFmtId="0" fontId="4" fillId="0" borderId="11" xfId="1" applyFont="1" applyBorder="1"/>
    <xf numFmtId="0" fontId="1" fillId="0" borderId="5" xfId="1" applyFont="1" applyBorder="1"/>
    <xf numFmtId="1" fontId="0" fillId="0" borderId="57" xfId="0" applyNumberFormat="1" applyBorder="1" applyAlignment="1">
      <alignment horizontal="center"/>
    </xf>
    <xf numFmtId="0" fontId="5" fillId="0" borderId="0" xfId="1" applyFont="1"/>
    <xf numFmtId="0" fontId="2" fillId="0" borderId="0" xfId="1" applyFont="1"/>
    <xf numFmtId="1" fontId="0" fillId="0" borderId="16" xfId="0" applyNumberFormat="1" applyBorder="1" applyAlignment="1">
      <alignment horizontal="center"/>
    </xf>
    <xf numFmtId="0" fontId="7" fillId="0" borderId="0" xfId="1" applyFont="1"/>
    <xf numFmtId="0" fontId="7" fillId="0" borderId="34" xfId="1" applyFont="1" applyBorder="1"/>
    <xf numFmtId="0" fontId="9" fillId="0" borderId="58" xfId="1" applyFont="1" applyBorder="1" applyAlignment="1">
      <alignment horizontal="center"/>
    </xf>
    <xf numFmtId="0" fontId="9" fillId="0" borderId="13" xfId="1" applyFont="1" applyBorder="1" applyAlignment="1">
      <alignment horizontal="center"/>
    </xf>
    <xf numFmtId="0" fontId="7" fillId="0" borderId="13" xfId="1" quotePrefix="1" applyFont="1" applyBorder="1" applyAlignment="1">
      <alignment horizontal="left"/>
    </xf>
    <xf numFmtId="0" fontId="7" fillId="0" borderId="12" xfId="1" quotePrefix="1" applyFont="1" applyBorder="1" applyAlignment="1">
      <alignment horizontal="left"/>
    </xf>
    <xf numFmtId="0" fontId="9" fillId="0" borderId="10" xfId="1" applyFont="1" applyBorder="1" applyAlignment="1">
      <alignment horizontal="center"/>
    </xf>
    <xf numFmtId="0" fontId="4" fillId="0" borderId="6" xfId="1" applyFont="1" applyBorder="1"/>
    <xf numFmtId="0" fontId="4" fillId="0" borderId="13" xfId="1" applyFont="1" applyBorder="1"/>
    <xf numFmtId="0" fontId="9" fillId="0" borderId="59" xfId="1" applyFont="1" applyBorder="1" applyAlignment="1">
      <alignment horizontal="center"/>
    </xf>
    <xf numFmtId="0" fontId="9" fillId="0" borderId="52" xfId="1" applyFont="1" applyBorder="1"/>
    <xf numFmtId="0" fontId="4" fillId="0" borderId="18" xfId="1" applyFont="1" applyBorder="1"/>
    <xf numFmtId="0" fontId="4" fillId="0" borderId="19" xfId="1" applyFont="1" applyBorder="1"/>
    <xf numFmtId="0" fontId="4" fillId="0" borderId="20" xfId="1" applyFont="1" applyBorder="1"/>
    <xf numFmtId="0" fontId="4" fillId="0" borderId="48" xfId="0" applyFont="1" applyBorder="1" applyAlignment="1">
      <alignment horizontal="left" vertical="center" indent="1"/>
    </xf>
    <xf numFmtId="0" fontId="7" fillId="0" borderId="30" xfId="0" applyFont="1" applyBorder="1" applyAlignment="1">
      <alignment horizontal="left" vertical="center" indent="2"/>
    </xf>
    <xf numFmtId="0" fontId="4" fillId="0" borderId="49" xfId="0" applyFont="1" applyBorder="1" applyAlignment="1">
      <alignment horizontal="left"/>
    </xf>
    <xf numFmtId="0" fontId="7" fillId="0" borderId="46" xfId="0" applyFont="1" applyBorder="1" applyAlignment="1">
      <alignment horizontal="center"/>
    </xf>
    <xf numFmtId="1" fontId="7" fillId="0" borderId="30" xfId="0" applyNumberFormat="1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1" fontId="7" fillId="0" borderId="30" xfId="0" applyNumberFormat="1" applyFont="1" applyBorder="1" applyAlignment="1">
      <alignment horizontal="center" vertical="center"/>
    </xf>
    <xf numFmtId="16" fontId="4" fillId="0" borderId="30" xfId="0" applyNumberFormat="1" applyFont="1" applyBorder="1" applyAlignment="1">
      <alignment horizontal="center" vertical="center"/>
    </xf>
    <xf numFmtId="0" fontId="7" fillId="0" borderId="45" xfId="0" applyFont="1" applyBorder="1" applyAlignment="1">
      <alignment horizontal="left" indent="1"/>
    </xf>
    <xf numFmtId="1" fontId="7" fillId="0" borderId="46" xfId="0" applyNumberFormat="1" applyFont="1" applyBorder="1" applyAlignment="1">
      <alignment horizontal="center" vertical="center"/>
    </xf>
    <xf numFmtId="0" fontId="10" fillId="0" borderId="13" xfId="1" applyFont="1" applyBorder="1" applyAlignment="1">
      <alignment horizontal="center"/>
    </xf>
    <xf numFmtId="0" fontId="8" fillId="0" borderId="0" xfId="0" applyFont="1" applyAlignment="1">
      <alignment horizontal="left" vertical="center" wrapText="1" indent="2"/>
    </xf>
    <xf numFmtId="1" fontId="4" fillId="0" borderId="47" xfId="0" applyNumberFormat="1" applyFont="1" applyBorder="1" applyAlignment="1">
      <alignment horizontal="center" vertical="center"/>
    </xf>
    <xf numFmtId="0" fontId="2" fillId="0" borderId="45" xfId="0" applyFont="1" applyBorder="1" applyAlignment="1">
      <alignment horizontal="left" indent="1"/>
    </xf>
    <xf numFmtId="0" fontId="4" fillId="0" borderId="16" xfId="0" applyFont="1" applyBorder="1" applyAlignment="1">
      <alignment horizontal="left" vertical="center" indent="2"/>
    </xf>
    <xf numFmtId="0" fontId="4" fillId="0" borderId="13" xfId="0" applyFont="1" applyBorder="1" applyAlignment="1">
      <alignment horizontal="left" vertical="center" indent="2"/>
    </xf>
    <xf numFmtId="0" fontId="4" fillId="0" borderId="14" xfId="0" applyFont="1" applyBorder="1" applyAlignment="1">
      <alignment horizontal="left" vertical="center" indent="2"/>
    </xf>
    <xf numFmtId="0" fontId="5" fillId="0" borderId="15" xfId="1" applyFont="1" applyBorder="1" applyAlignment="1">
      <alignment horizontal="center"/>
    </xf>
    <xf numFmtId="0" fontId="4" fillId="0" borderId="45" xfId="0" applyFont="1" applyBorder="1" applyAlignment="1">
      <alignment horizontal="left" vertical="center" indent="1"/>
    </xf>
    <xf numFmtId="16" fontId="4" fillId="0" borderId="46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 indent="2"/>
    </xf>
    <xf numFmtId="0" fontId="4" fillId="0" borderId="30" xfId="0" applyFont="1" applyBorder="1" applyAlignment="1">
      <alignment horizontal="left" indent="2"/>
    </xf>
    <xf numFmtId="0" fontId="7" fillId="0" borderId="30" xfId="0" applyFont="1" applyBorder="1" applyAlignment="1">
      <alignment horizontal="left" indent="2"/>
    </xf>
    <xf numFmtId="164" fontId="4" fillId="0" borderId="33" xfId="0" applyNumberFormat="1" applyFont="1" applyBorder="1" applyAlignment="1">
      <alignment horizontal="center" vertical="center"/>
    </xf>
    <xf numFmtId="0" fontId="9" fillId="0" borderId="31" xfId="1" applyFont="1" applyBorder="1" applyAlignment="1">
      <alignment horizontal="center"/>
    </xf>
    <xf numFmtId="0" fontId="9" fillId="0" borderId="32" xfId="1" applyFont="1" applyBorder="1" applyAlignment="1">
      <alignment horizontal="center"/>
    </xf>
    <xf numFmtId="0" fontId="9" fillId="0" borderId="52" xfId="1" applyFont="1" applyBorder="1" applyAlignment="1">
      <alignment horizontal="center"/>
    </xf>
    <xf numFmtId="0" fontId="9" fillId="0" borderId="54" xfId="1" applyFont="1" applyBorder="1" applyAlignment="1">
      <alignment horizont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4" fontId="0" fillId="0" borderId="10" xfId="0" applyNumberFormat="1" applyBorder="1" applyAlignment="1">
      <alignment horizontal="center" vertical="center"/>
    </xf>
    <xf numFmtId="14" fontId="0" fillId="0" borderId="11" xfId="0" applyNumberFormat="1" applyBorder="1" applyAlignment="1">
      <alignment horizontal="center" vertical="center"/>
    </xf>
    <xf numFmtId="14" fontId="0" fillId="0" borderId="17" xfId="0" applyNumberFormat="1" applyBorder="1" applyAlignment="1">
      <alignment horizontal="center" vertical="center"/>
    </xf>
    <xf numFmtId="14" fontId="0" fillId="0" borderId="20" xfId="0" applyNumberFormat="1" applyBorder="1" applyAlignment="1">
      <alignment horizontal="center" vertical="center"/>
    </xf>
    <xf numFmtId="15" fontId="9" fillId="0" borderId="31" xfId="1" applyNumberFormat="1" applyFont="1" applyBorder="1" applyAlignment="1">
      <alignment horizontal="center"/>
    </xf>
    <xf numFmtId="15" fontId="9" fillId="0" borderId="32" xfId="1" applyNumberFormat="1" applyFont="1" applyBorder="1" applyAlignment="1">
      <alignment horizontal="center"/>
    </xf>
    <xf numFmtId="0" fontId="4" fillId="0" borderId="30" xfId="0" applyFont="1" applyBorder="1" applyAlignment="1">
      <alignment horizontal="left" vertical="center" indent="2"/>
    </xf>
    <xf numFmtId="0" fontId="4" fillId="0" borderId="31" xfId="0" applyFont="1" applyBorder="1" applyAlignment="1">
      <alignment horizontal="left" vertical="center" indent="2"/>
    </xf>
    <xf numFmtId="0" fontId="4" fillId="0" borderId="32" xfId="0" applyFont="1" applyBorder="1" applyAlignment="1">
      <alignment horizontal="left" vertical="center" indent="2"/>
    </xf>
    <xf numFmtId="0" fontId="7" fillId="0" borderId="31" xfId="0" applyFont="1" applyBorder="1" applyAlignment="1">
      <alignment horizontal="left" vertical="center" indent="2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4" fillId="0" borderId="38" xfId="0" applyFont="1" applyBorder="1" applyAlignment="1">
      <alignment horizontal="left" vertical="center" indent="2"/>
    </xf>
    <xf numFmtId="0" fontId="4" fillId="0" borderId="39" xfId="0" applyFont="1" applyBorder="1" applyAlignment="1">
      <alignment horizontal="left" vertical="center" indent="2"/>
    </xf>
    <xf numFmtId="0" fontId="0" fillId="0" borderId="52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4" fillId="0" borderId="13" xfId="0" applyFont="1" applyBorder="1" applyAlignment="1">
      <alignment horizontal="left" vertical="center" indent="2"/>
    </xf>
    <xf numFmtId="0" fontId="4" fillId="0" borderId="14" xfId="0" applyFont="1" applyBorder="1" applyAlignment="1">
      <alignment horizontal="left" vertical="center" indent="2"/>
    </xf>
    <xf numFmtId="0" fontId="7" fillId="0" borderId="15" xfId="0" applyFont="1" applyBorder="1" applyAlignment="1">
      <alignment horizontal="left" vertical="center" indent="2"/>
    </xf>
    <xf numFmtId="0" fontId="4" fillId="0" borderId="16" xfId="0" applyFont="1" applyBorder="1" applyAlignment="1">
      <alignment horizontal="left" vertical="center" indent="2"/>
    </xf>
    <xf numFmtId="0" fontId="8" fillId="0" borderId="30" xfId="0" applyFont="1" applyBorder="1" applyAlignment="1">
      <alignment horizontal="left" vertical="center" wrapText="1" indent="2"/>
    </xf>
  </cellXfs>
  <cellStyles count="3">
    <cellStyle name="Normal" xfId="0" builtinId="0"/>
    <cellStyle name="Normal_FORMATO" xfId="2" xr:uid="{B37ACAC3-548E-49F7-88F1-2D3E256B177F}"/>
    <cellStyle name="Normal_MRL300RAH10" xfId="1" xr:uid="{9610928D-9D6E-4A6F-9753-7B52AAA3E8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0</xdr:row>
      <xdr:rowOff>0</xdr:rowOff>
    </xdr:from>
    <xdr:to>
      <xdr:col>14</xdr:col>
      <xdr:colOff>0</xdr:colOff>
      <xdr:row>0</xdr:row>
      <xdr:rowOff>0</xdr:rowOff>
    </xdr:to>
    <xdr:sp macro="" textlink="">
      <xdr:nvSpPr>
        <xdr:cNvPr id="2" name="Text Box 1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0640675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s-CO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PIPING CLASS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83820</xdr:colOff>
          <xdr:row>0</xdr:row>
          <xdr:rowOff>0</xdr:rowOff>
        </xdr:from>
        <xdr:to>
          <xdr:col>7</xdr:col>
          <xdr:colOff>0</xdr:colOff>
          <xdr:row>0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13</xdr:col>
      <xdr:colOff>0</xdr:colOff>
      <xdr:row>0</xdr:row>
      <xdr:rowOff>0</xdr:rowOff>
    </xdr:from>
    <xdr:to>
      <xdr:col>14</xdr:col>
      <xdr:colOff>0</xdr:colOff>
      <xdr:row>0</xdr:row>
      <xdr:rowOff>0</xdr:rowOff>
    </xdr:to>
    <xdr:sp macro="" textlink="">
      <xdr:nvSpPr>
        <xdr:cNvPr id="3" name="Text Box 1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0640675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CO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PIPING CLASS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83820</xdr:colOff>
          <xdr:row>0</xdr:row>
          <xdr:rowOff>0</xdr:rowOff>
        </xdr:from>
        <xdr:to>
          <xdr:col>7</xdr:col>
          <xdr:colOff>0</xdr:colOff>
          <xdr:row>0</xdr:row>
          <xdr:rowOff>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1333499</xdr:colOff>
      <xdr:row>4</xdr:row>
      <xdr:rowOff>2</xdr:rowOff>
    </xdr:from>
    <xdr:to>
      <xdr:col>1</xdr:col>
      <xdr:colOff>2759527</xdr:colOff>
      <xdr:row>6</xdr:row>
      <xdr:rowOff>108858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41713" y="884466"/>
          <a:ext cx="1426028" cy="530678"/>
        </a:xfrm>
        <a:prstGeom prst="rect">
          <a:avLst/>
        </a:prstGeom>
      </xdr:spPr>
    </xdr:pic>
    <xdr:clientData/>
  </xdr:twoCellAnchor>
  <xdr:twoCellAnchor editAs="oneCell">
    <xdr:from>
      <xdr:col>1</xdr:col>
      <xdr:colOff>40821</xdr:colOff>
      <xdr:row>1</xdr:row>
      <xdr:rowOff>108857</xdr:rowOff>
    </xdr:from>
    <xdr:to>
      <xdr:col>1</xdr:col>
      <xdr:colOff>1251857</xdr:colOff>
      <xdr:row>6</xdr:row>
      <xdr:rowOff>193955</xdr:rowOff>
    </xdr:to>
    <xdr:pic>
      <xdr:nvPicPr>
        <xdr:cNvPr id="5" name="Imagen 4" descr="SORC INGENIERÍA S.A.S | LinkedIn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35" y="285750"/>
          <a:ext cx="1211036" cy="12144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54B9B-2DD3-4C8A-B24E-32944A06B8E4}">
  <dimension ref="B1:AD87"/>
  <sheetViews>
    <sheetView tabSelected="1" topLeftCell="A4" zoomScale="70" zoomScaleNormal="70" zoomScaleSheetLayoutView="70" workbookViewId="0">
      <selection activeCell="H42" sqref="H42"/>
    </sheetView>
  </sheetViews>
  <sheetFormatPr baseColWidth="10" defaultRowHeight="13.2" x14ac:dyDescent="0.25"/>
  <cols>
    <col min="1" max="1" width="6.109375" style="2" customWidth="1"/>
    <col min="2" max="2" width="42.44140625" style="1" customWidth="1"/>
    <col min="3" max="3" width="29.33203125" style="2" customWidth="1"/>
    <col min="4" max="4" width="14" style="2" customWidth="1"/>
    <col min="5" max="5" width="14.109375" style="2" customWidth="1"/>
    <col min="6" max="6" width="13.44140625" style="2" customWidth="1"/>
    <col min="7" max="7" width="12.33203125" style="3" customWidth="1"/>
    <col min="8" max="8" width="88.88671875" style="1" customWidth="1"/>
    <col min="9" max="9" width="32.44140625" style="1" customWidth="1"/>
    <col min="10" max="10" width="29.33203125" style="1" customWidth="1"/>
    <col min="11" max="12" width="14.109375" style="1" customWidth="1"/>
    <col min="13" max="13" width="14.109375" style="1" hidden="1" customWidth="1"/>
    <col min="14" max="14" width="14.6640625" style="2" hidden="1" customWidth="1"/>
    <col min="15" max="16" width="7.6640625" style="2" customWidth="1"/>
    <col min="17" max="17" width="22.44140625" style="2" hidden="1" customWidth="1"/>
    <col min="18" max="19" width="11.44140625" style="2" hidden="1" customWidth="1"/>
    <col min="20" max="20" width="29.44140625" style="2" hidden="1" customWidth="1"/>
    <col min="21" max="21" width="26.44140625" style="2" hidden="1" customWidth="1"/>
    <col min="22" max="22" width="17.109375" style="2" hidden="1" customWidth="1"/>
    <col min="23" max="23" width="17.5546875" style="2" hidden="1" customWidth="1"/>
    <col min="24" max="29" width="11.44140625" style="2"/>
    <col min="30" max="31" width="0" style="2" hidden="1" customWidth="1"/>
    <col min="32" max="256" width="11.44140625" style="2"/>
    <col min="257" max="257" width="9" style="2" customWidth="1"/>
    <col min="258" max="258" width="38.5546875" style="2" customWidth="1"/>
    <col min="259" max="259" width="29.33203125" style="2" customWidth="1"/>
    <col min="260" max="260" width="14" style="2" customWidth="1"/>
    <col min="261" max="261" width="14.109375" style="2" customWidth="1"/>
    <col min="262" max="262" width="13.44140625" style="2" customWidth="1"/>
    <col min="263" max="263" width="12.33203125" style="2" customWidth="1"/>
    <col min="264" max="264" width="88.88671875" style="2" customWidth="1"/>
    <col min="265" max="265" width="32.44140625" style="2" customWidth="1"/>
    <col min="266" max="266" width="29.33203125" style="2" customWidth="1"/>
    <col min="267" max="268" width="14.109375" style="2" customWidth="1"/>
    <col min="269" max="270" width="0" style="2" hidden="1" customWidth="1"/>
    <col min="271" max="272" width="7.6640625" style="2" customWidth="1"/>
    <col min="273" max="279" width="0" style="2" hidden="1" customWidth="1"/>
    <col min="280" max="285" width="11.44140625" style="2"/>
    <col min="286" max="287" width="0" style="2" hidden="1" customWidth="1"/>
    <col min="288" max="512" width="11.44140625" style="2"/>
    <col min="513" max="513" width="9" style="2" customWidth="1"/>
    <col min="514" max="514" width="38.5546875" style="2" customWidth="1"/>
    <col min="515" max="515" width="29.33203125" style="2" customWidth="1"/>
    <col min="516" max="516" width="14" style="2" customWidth="1"/>
    <col min="517" max="517" width="14.109375" style="2" customWidth="1"/>
    <col min="518" max="518" width="13.44140625" style="2" customWidth="1"/>
    <col min="519" max="519" width="12.33203125" style="2" customWidth="1"/>
    <col min="520" max="520" width="88.88671875" style="2" customWidth="1"/>
    <col min="521" max="521" width="32.44140625" style="2" customWidth="1"/>
    <col min="522" max="522" width="29.33203125" style="2" customWidth="1"/>
    <col min="523" max="524" width="14.109375" style="2" customWidth="1"/>
    <col min="525" max="526" width="0" style="2" hidden="1" customWidth="1"/>
    <col min="527" max="528" width="7.6640625" style="2" customWidth="1"/>
    <col min="529" max="535" width="0" style="2" hidden="1" customWidth="1"/>
    <col min="536" max="541" width="11.44140625" style="2"/>
    <col min="542" max="543" width="0" style="2" hidden="1" customWidth="1"/>
    <col min="544" max="768" width="11.44140625" style="2"/>
    <col min="769" max="769" width="9" style="2" customWidth="1"/>
    <col min="770" max="770" width="38.5546875" style="2" customWidth="1"/>
    <col min="771" max="771" width="29.33203125" style="2" customWidth="1"/>
    <col min="772" max="772" width="14" style="2" customWidth="1"/>
    <col min="773" max="773" width="14.109375" style="2" customWidth="1"/>
    <col min="774" max="774" width="13.44140625" style="2" customWidth="1"/>
    <col min="775" max="775" width="12.33203125" style="2" customWidth="1"/>
    <col min="776" max="776" width="88.88671875" style="2" customWidth="1"/>
    <col min="777" max="777" width="32.44140625" style="2" customWidth="1"/>
    <col min="778" max="778" width="29.33203125" style="2" customWidth="1"/>
    <col min="779" max="780" width="14.109375" style="2" customWidth="1"/>
    <col min="781" max="782" width="0" style="2" hidden="1" customWidth="1"/>
    <col min="783" max="784" width="7.6640625" style="2" customWidth="1"/>
    <col min="785" max="791" width="0" style="2" hidden="1" customWidth="1"/>
    <col min="792" max="797" width="11.44140625" style="2"/>
    <col min="798" max="799" width="0" style="2" hidden="1" customWidth="1"/>
    <col min="800" max="1024" width="11.44140625" style="2"/>
    <col min="1025" max="1025" width="9" style="2" customWidth="1"/>
    <col min="1026" max="1026" width="38.5546875" style="2" customWidth="1"/>
    <col min="1027" max="1027" width="29.33203125" style="2" customWidth="1"/>
    <col min="1028" max="1028" width="14" style="2" customWidth="1"/>
    <col min="1029" max="1029" width="14.109375" style="2" customWidth="1"/>
    <col min="1030" max="1030" width="13.44140625" style="2" customWidth="1"/>
    <col min="1031" max="1031" width="12.33203125" style="2" customWidth="1"/>
    <col min="1032" max="1032" width="88.88671875" style="2" customWidth="1"/>
    <col min="1033" max="1033" width="32.44140625" style="2" customWidth="1"/>
    <col min="1034" max="1034" width="29.33203125" style="2" customWidth="1"/>
    <col min="1035" max="1036" width="14.109375" style="2" customWidth="1"/>
    <col min="1037" max="1038" width="0" style="2" hidden="1" customWidth="1"/>
    <col min="1039" max="1040" width="7.6640625" style="2" customWidth="1"/>
    <col min="1041" max="1047" width="0" style="2" hidden="1" customWidth="1"/>
    <col min="1048" max="1053" width="11.44140625" style="2"/>
    <col min="1054" max="1055" width="0" style="2" hidden="1" customWidth="1"/>
    <col min="1056" max="1280" width="11.44140625" style="2"/>
    <col min="1281" max="1281" width="9" style="2" customWidth="1"/>
    <col min="1282" max="1282" width="38.5546875" style="2" customWidth="1"/>
    <col min="1283" max="1283" width="29.33203125" style="2" customWidth="1"/>
    <col min="1284" max="1284" width="14" style="2" customWidth="1"/>
    <col min="1285" max="1285" width="14.109375" style="2" customWidth="1"/>
    <col min="1286" max="1286" width="13.44140625" style="2" customWidth="1"/>
    <col min="1287" max="1287" width="12.33203125" style="2" customWidth="1"/>
    <col min="1288" max="1288" width="88.88671875" style="2" customWidth="1"/>
    <col min="1289" max="1289" width="32.44140625" style="2" customWidth="1"/>
    <col min="1290" max="1290" width="29.33203125" style="2" customWidth="1"/>
    <col min="1291" max="1292" width="14.109375" style="2" customWidth="1"/>
    <col min="1293" max="1294" width="0" style="2" hidden="1" customWidth="1"/>
    <col min="1295" max="1296" width="7.6640625" style="2" customWidth="1"/>
    <col min="1297" max="1303" width="0" style="2" hidden="1" customWidth="1"/>
    <col min="1304" max="1309" width="11.44140625" style="2"/>
    <col min="1310" max="1311" width="0" style="2" hidden="1" customWidth="1"/>
    <col min="1312" max="1536" width="11.44140625" style="2"/>
    <col min="1537" max="1537" width="9" style="2" customWidth="1"/>
    <col min="1538" max="1538" width="38.5546875" style="2" customWidth="1"/>
    <col min="1539" max="1539" width="29.33203125" style="2" customWidth="1"/>
    <col min="1540" max="1540" width="14" style="2" customWidth="1"/>
    <col min="1541" max="1541" width="14.109375" style="2" customWidth="1"/>
    <col min="1542" max="1542" width="13.44140625" style="2" customWidth="1"/>
    <col min="1543" max="1543" width="12.33203125" style="2" customWidth="1"/>
    <col min="1544" max="1544" width="88.88671875" style="2" customWidth="1"/>
    <col min="1545" max="1545" width="32.44140625" style="2" customWidth="1"/>
    <col min="1546" max="1546" width="29.33203125" style="2" customWidth="1"/>
    <col min="1547" max="1548" width="14.109375" style="2" customWidth="1"/>
    <col min="1549" max="1550" width="0" style="2" hidden="1" customWidth="1"/>
    <col min="1551" max="1552" width="7.6640625" style="2" customWidth="1"/>
    <col min="1553" max="1559" width="0" style="2" hidden="1" customWidth="1"/>
    <col min="1560" max="1565" width="11.44140625" style="2"/>
    <col min="1566" max="1567" width="0" style="2" hidden="1" customWidth="1"/>
    <col min="1568" max="1792" width="11.44140625" style="2"/>
    <col min="1793" max="1793" width="9" style="2" customWidth="1"/>
    <col min="1794" max="1794" width="38.5546875" style="2" customWidth="1"/>
    <col min="1795" max="1795" width="29.33203125" style="2" customWidth="1"/>
    <col min="1796" max="1796" width="14" style="2" customWidth="1"/>
    <col min="1797" max="1797" width="14.109375" style="2" customWidth="1"/>
    <col min="1798" max="1798" width="13.44140625" style="2" customWidth="1"/>
    <col min="1799" max="1799" width="12.33203125" style="2" customWidth="1"/>
    <col min="1800" max="1800" width="88.88671875" style="2" customWidth="1"/>
    <col min="1801" max="1801" width="32.44140625" style="2" customWidth="1"/>
    <col min="1802" max="1802" width="29.33203125" style="2" customWidth="1"/>
    <col min="1803" max="1804" width="14.109375" style="2" customWidth="1"/>
    <col min="1805" max="1806" width="0" style="2" hidden="1" customWidth="1"/>
    <col min="1807" max="1808" width="7.6640625" style="2" customWidth="1"/>
    <col min="1809" max="1815" width="0" style="2" hidden="1" customWidth="1"/>
    <col min="1816" max="1821" width="11.44140625" style="2"/>
    <col min="1822" max="1823" width="0" style="2" hidden="1" customWidth="1"/>
    <col min="1824" max="2048" width="11.44140625" style="2"/>
    <col min="2049" max="2049" width="9" style="2" customWidth="1"/>
    <col min="2050" max="2050" width="38.5546875" style="2" customWidth="1"/>
    <col min="2051" max="2051" width="29.33203125" style="2" customWidth="1"/>
    <col min="2052" max="2052" width="14" style="2" customWidth="1"/>
    <col min="2053" max="2053" width="14.109375" style="2" customWidth="1"/>
    <col min="2054" max="2054" width="13.44140625" style="2" customWidth="1"/>
    <col min="2055" max="2055" width="12.33203125" style="2" customWidth="1"/>
    <col min="2056" max="2056" width="88.88671875" style="2" customWidth="1"/>
    <col min="2057" max="2057" width="32.44140625" style="2" customWidth="1"/>
    <col min="2058" max="2058" width="29.33203125" style="2" customWidth="1"/>
    <col min="2059" max="2060" width="14.109375" style="2" customWidth="1"/>
    <col min="2061" max="2062" width="0" style="2" hidden="1" customWidth="1"/>
    <col min="2063" max="2064" width="7.6640625" style="2" customWidth="1"/>
    <col min="2065" max="2071" width="0" style="2" hidden="1" customWidth="1"/>
    <col min="2072" max="2077" width="11.44140625" style="2"/>
    <col min="2078" max="2079" width="0" style="2" hidden="1" customWidth="1"/>
    <col min="2080" max="2304" width="11.44140625" style="2"/>
    <col min="2305" max="2305" width="9" style="2" customWidth="1"/>
    <col min="2306" max="2306" width="38.5546875" style="2" customWidth="1"/>
    <col min="2307" max="2307" width="29.33203125" style="2" customWidth="1"/>
    <col min="2308" max="2308" width="14" style="2" customWidth="1"/>
    <col min="2309" max="2309" width="14.109375" style="2" customWidth="1"/>
    <col min="2310" max="2310" width="13.44140625" style="2" customWidth="1"/>
    <col min="2311" max="2311" width="12.33203125" style="2" customWidth="1"/>
    <col min="2312" max="2312" width="88.88671875" style="2" customWidth="1"/>
    <col min="2313" max="2313" width="32.44140625" style="2" customWidth="1"/>
    <col min="2314" max="2314" width="29.33203125" style="2" customWidth="1"/>
    <col min="2315" max="2316" width="14.109375" style="2" customWidth="1"/>
    <col min="2317" max="2318" width="0" style="2" hidden="1" customWidth="1"/>
    <col min="2319" max="2320" width="7.6640625" style="2" customWidth="1"/>
    <col min="2321" max="2327" width="0" style="2" hidden="1" customWidth="1"/>
    <col min="2328" max="2333" width="11.44140625" style="2"/>
    <col min="2334" max="2335" width="0" style="2" hidden="1" customWidth="1"/>
    <col min="2336" max="2560" width="11.44140625" style="2"/>
    <col min="2561" max="2561" width="9" style="2" customWidth="1"/>
    <col min="2562" max="2562" width="38.5546875" style="2" customWidth="1"/>
    <col min="2563" max="2563" width="29.33203125" style="2" customWidth="1"/>
    <col min="2564" max="2564" width="14" style="2" customWidth="1"/>
    <col min="2565" max="2565" width="14.109375" style="2" customWidth="1"/>
    <col min="2566" max="2566" width="13.44140625" style="2" customWidth="1"/>
    <col min="2567" max="2567" width="12.33203125" style="2" customWidth="1"/>
    <col min="2568" max="2568" width="88.88671875" style="2" customWidth="1"/>
    <col min="2569" max="2569" width="32.44140625" style="2" customWidth="1"/>
    <col min="2570" max="2570" width="29.33203125" style="2" customWidth="1"/>
    <col min="2571" max="2572" width="14.109375" style="2" customWidth="1"/>
    <col min="2573" max="2574" width="0" style="2" hidden="1" customWidth="1"/>
    <col min="2575" max="2576" width="7.6640625" style="2" customWidth="1"/>
    <col min="2577" max="2583" width="0" style="2" hidden="1" customWidth="1"/>
    <col min="2584" max="2589" width="11.44140625" style="2"/>
    <col min="2590" max="2591" width="0" style="2" hidden="1" customWidth="1"/>
    <col min="2592" max="2816" width="11.44140625" style="2"/>
    <col min="2817" max="2817" width="9" style="2" customWidth="1"/>
    <col min="2818" max="2818" width="38.5546875" style="2" customWidth="1"/>
    <col min="2819" max="2819" width="29.33203125" style="2" customWidth="1"/>
    <col min="2820" max="2820" width="14" style="2" customWidth="1"/>
    <col min="2821" max="2821" width="14.109375" style="2" customWidth="1"/>
    <col min="2822" max="2822" width="13.44140625" style="2" customWidth="1"/>
    <col min="2823" max="2823" width="12.33203125" style="2" customWidth="1"/>
    <col min="2824" max="2824" width="88.88671875" style="2" customWidth="1"/>
    <col min="2825" max="2825" width="32.44140625" style="2" customWidth="1"/>
    <col min="2826" max="2826" width="29.33203125" style="2" customWidth="1"/>
    <col min="2827" max="2828" width="14.109375" style="2" customWidth="1"/>
    <col min="2829" max="2830" width="0" style="2" hidden="1" customWidth="1"/>
    <col min="2831" max="2832" width="7.6640625" style="2" customWidth="1"/>
    <col min="2833" max="2839" width="0" style="2" hidden="1" customWidth="1"/>
    <col min="2840" max="2845" width="11.44140625" style="2"/>
    <col min="2846" max="2847" width="0" style="2" hidden="1" customWidth="1"/>
    <col min="2848" max="3072" width="11.44140625" style="2"/>
    <col min="3073" max="3073" width="9" style="2" customWidth="1"/>
    <col min="3074" max="3074" width="38.5546875" style="2" customWidth="1"/>
    <col min="3075" max="3075" width="29.33203125" style="2" customWidth="1"/>
    <col min="3076" max="3076" width="14" style="2" customWidth="1"/>
    <col min="3077" max="3077" width="14.109375" style="2" customWidth="1"/>
    <col min="3078" max="3078" width="13.44140625" style="2" customWidth="1"/>
    <col min="3079" max="3079" width="12.33203125" style="2" customWidth="1"/>
    <col min="3080" max="3080" width="88.88671875" style="2" customWidth="1"/>
    <col min="3081" max="3081" width="32.44140625" style="2" customWidth="1"/>
    <col min="3082" max="3082" width="29.33203125" style="2" customWidth="1"/>
    <col min="3083" max="3084" width="14.109375" style="2" customWidth="1"/>
    <col min="3085" max="3086" width="0" style="2" hidden="1" customWidth="1"/>
    <col min="3087" max="3088" width="7.6640625" style="2" customWidth="1"/>
    <col min="3089" max="3095" width="0" style="2" hidden="1" customWidth="1"/>
    <col min="3096" max="3101" width="11.44140625" style="2"/>
    <col min="3102" max="3103" width="0" style="2" hidden="1" customWidth="1"/>
    <col min="3104" max="3328" width="11.44140625" style="2"/>
    <col min="3329" max="3329" width="9" style="2" customWidth="1"/>
    <col min="3330" max="3330" width="38.5546875" style="2" customWidth="1"/>
    <col min="3331" max="3331" width="29.33203125" style="2" customWidth="1"/>
    <col min="3332" max="3332" width="14" style="2" customWidth="1"/>
    <col min="3333" max="3333" width="14.109375" style="2" customWidth="1"/>
    <col min="3334" max="3334" width="13.44140625" style="2" customWidth="1"/>
    <col min="3335" max="3335" width="12.33203125" style="2" customWidth="1"/>
    <col min="3336" max="3336" width="88.88671875" style="2" customWidth="1"/>
    <col min="3337" max="3337" width="32.44140625" style="2" customWidth="1"/>
    <col min="3338" max="3338" width="29.33203125" style="2" customWidth="1"/>
    <col min="3339" max="3340" width="14.109375" style="2" customWidth="1"/>
    <col min="3341" max="3342" width="0" style="2" hidden="1" customWidth="1"/>
    <col min="3343" max="3344" width="7.6640625" style="2" customWidth="1"/>
    <col min="3345" max="3351" width="0" style="2" hidden="1" customWidth="1"/>
    <col min="3352" max="3357" width="11.44140625" style="2"/>
    <col min="3358" max="3359" width="0" style="2" hidden="1" customWidth="1"/>
    <col min="3360" max="3584" width="11.44140625" style="2"/>
    <col min="3585" max="3585" width="9" style="2" customWidth="1"/>
    <col min="3586" max="3586" width="38.5546875" style="2" customWidth="1"/>
    <col min="3587" max="3587" width="29.33203125" style="2" customWidth="1"/>
    <col min="3588" max="3588" width="14" style="2" customWidth="1"/>
    <col min="3589" max="3589" width="14.109375" style="2" customWidth="1"/>
    <col min="3590" max="3590" width="13.44140625" style="2" customWidth="1"/>
    <col min="3591" max="3591" width="12.33203125" style="2" customWidth="1"/>
    <col min="3592" max="3592" width="88.88671875" style="2" customWidth="1"/>
    <col min="3593" max="3593" width="32.44140625" style="2" customWidth="1"/>
    <col min="3594" max="3594" width="29.33203125" style="2" customWidth="1"/>
    <col min="3595" max="3596" width="14.109375" style="2" customWidth="1"/>
    <col min="3597" max="3598" width="0" style="2" hidden="1" customWidth="1"/>
    <col min="3599" max="3600" width="7.6640625" style="2" customWidth="1"/>
    <col min="3601" max="3607" width="0" style="2" hidden="1" customWidth="1"/>
    <col min="3608" max="3613" width="11.44140625" style="2"/>
    <col min="3614" max="3615" width="0" style="2" hidden="1" customWidth="1"/>
    <col min="3616" max="3840" width="11.44140625" style="2"/>
    <col min="3841" max="3841" width="9" style="2" customWidth="1"/>
    <col min="3842" max="3842" width="38.5546875" style="2" customWidth="1"/>
    <col min="3843" max="3843" width="29.33203125" style="2" customWidth="1"/>
    <col min="3844" max="3844" width="14" style="2" customWidth="1"/>
    <col min="3845" max="3845" width="14.109375" style="2" customWidth="1"/>
    <col min="3846" max="3846" width="13.44140625" style="2" customWidth="1"/>
    <col min="3847" max="3847" width="12.33203125" style="2" customWidth="1"/>
    <col min="3848" max="3848" width="88.88671875" style="2" customWidth="1"/>
    <col min="3849" max="3849" width="32.44140625" style="2" customWidth="1"/>
    <col min="3850" max="3850" width="29.33203125" style="2" customWidth="1"/>
    <col min="3851" max="3852" width="14.109375" style="2" customWidth="1"/>
    <col min="3853" max="3854" width="0" style="2" hidden="1" customWidth="1"/>
    <col min="3855" max="3856" width="7.6640625" style="2" customWidth="1"/>
    <col min="3857" max="3863" width="0" style="2" hidden="1" customWidth="1"/>
    <col min="3864" max="3869" width="11.44140625" style="2"/>
    <col min="3870" max="3871" width="0" style="2" hidden="1" customWidth="1"/>
    <col min="3872" max="4096" width="11.44140625" style="2"/>
    <col min="4097" max="4097" width="9" style="2" customWidth="1"/>
    <col min="4098" max="4098" width="38.5546875" style="2" customWidth="1"/>
    <col min="4099" max="4099" width="29.33203125" style="2" customWidth="1"/>
    <col min="4100" max="4100" width="14" style="2" customWidth="1"/>
    <col min="4101" max="4101" width="14.109375" style="2" customWidth="1"/>
    <col min="4102" max="4102" width="13.44140625" style="2" customWidth="1"/>
    <col min="4103" max="4103" width="12.33203125" style="2" customWidth="1"/>
    <col min="4104" max="4104" width="88.88671875" style="2" customWidth="1"/>
    <col min="4105" max="4105" width="32.44140625" style="2" customWidth="1"/>
    <col min="4106" max="4106" width="29.33203125" style="2" customWidth="1"/>
    <col min="4107" max="4108" width="14.109375" style="2" customWidth="1"/>
    <col min="4109" max="4110" width="0" style="2" hidden="1" customWidth="1"/>
    <col min="4111" max="4112" width="7.6640625" style="2" customWidth="1"/>
    <col min="4113" max="4119" width="0" style="2" hidden="1" customWidth="1"/>
    <col min="4120" max="4125" width="11.44140625" style="2"/>
    <col min="4126" max="4127" width="0" style="2" hidden="1" customWidth="1"/>
    <col min="4128" max="4352" width="11.44140625" style="2"/>
    <col min="4353" max="4353" width="9" style="2" customWidth="1"/>
    <col min="4354" max="4354" width="38.5546875" style="2" customWidth="1"/>
    <col min="4355" max="4355" width="29.33203125" style="2" customWidth="1"/>
    <col min="4356" max="4356" width="14" style="2" customWidth="1"/>
    <col min="4357" max="4357" width="14.109375" style="2" customWidth="1"/>
    <col min="4358" max="4358" width="13.44140625" style="2" customWidth="1"/>
    <col min="4359" max="4359" width="12.33203125" style="2" customWidth="1"/>
    <col min="4360" max="4360" width="88.88671875" style="2" customWidth="1"/>
    <col min="4361" max="4361" width="32.44140625" style="2" customWidth="1"/>
    <col min="4362" max="4362" width="29.33203125" style="2" customWidth="1"/>
    <col min="4363" max="4364" width="14.109375" style="2" customWidth="1"/>
    <col min="4365" max="4366" width="0" style="2" hidden="1" customWidth="1"/>
    <col min="4367" max="4368" width="7.6640625" style="2" customWidth="1"/>
    <col min="4369" max="4375" width="0" style="2" hidden="1" customWidth="1"/>
    <col min="4376" max="4381" width="11.44140625" style="2"/>
    <col min="4382" max="4383" width="0" style="2" hidden="1" customWidth="1"/>
    <col min="4384" max="4608" width="11.44140625" style="2"/>
    <col min="4609" max="4609" width="9" style="2" customWidth="1"/>
    <col min="4610" max="4610" width="38.5546875" style="2" customWidth="1"/>
    <col min="4611" max="4611" width="29.33203125" style="2" customWidth="1"/>
    <col min="4612" max="4612" width="14" style="2" customWidth="1"/>
    <col min="4613" max="4613" width="14.109375" style="2" customWidth="1"/>
    <col min="4614" max="4614" width="13.44140625" style="2" customWidth="1"/>
    <col min="4615" max="4615" width="12.33203125" style="2" customWidth="1"/>
    <col min="4616" max="4616" width="88.88671875" style="2" customWidth="1"/>
    <col min="4617" max="4617" width="32.44140625" style="2" customWidth="1"/>
    <col min="4618" max="4618" width="29.33203125" style="2" customWidth="1"/>
    <col min="4619" max="4620" width="14.109375" style="2" customWidth="1"/>
    <col min="4621" max="4622" width="0" style="2" hidden="1" customWidth="1"/>
    <col min="4623" max="4624" width="7.6640625" style="2" customWidth="1"/>
    <col min="4625" max="4631" width="0" style="2" hidden="1" customWidth="1"/>
    <col min="4632" max="4637" width="11.44140625" style="2"/>
    <col min="4638" max="4639" width="0" style="2" hidden="1" customWidth="1"/>
    <col min="4640" max="4864" width="11.44140625" style="2"/>
    <col min="4865" max="4865" width="9" style="2" customWidth="1"/>
    <col min="4866" max="4866" width="38.5546875" style="2" customWidth="1"/>
    <col min="4867" max="4867" width="29.33203125" style="2" customWidth="1"/>
    <col min="4868" max="4868" width="14" style="2" customWidth="1"/>
    <col min="4869" max="4869" width="14.109375" style="2" customWidth="1"/>
    <col min="4870" max="4870" width="13.44140625" style="2" customWidth="1"/>
    <col min="4871" max="4871" width="12.33203125" style="2" customWidth="1"/>
    <col min="4872" max="4872" width="88.88671875" style="2" customWidth="1"/>
    <col min="4873" max="4873" width="32.44140625" style="2" customWidth="1"/>
    <col min="4874" max="4874" width="29.33203125" style="2" customWidth="1"/>
    <col min="4875" max="4876" width="14.109375" style="2" customWidth="1"/>
    <col min="4877" max="4878" width="0" style="2" hidden="1" customWidth="1"/>
    <col min="4879" max="4880" width="7.6640625" style="2" customWidth="1"/>
    <col min="4881" max="4887" width="0" style="2" hidden="1" customWidth="1"/>
    <col min="4888" max="4893" width="11.44140625" style="2"/>
    <col min="4894" max="4895" width="0" style="2" hidden="1" customWidth="1"/>
    <col min="4896" max="5120" width="11.44140625" style="2"/>
    <col min="5121" max="5121" width="9" style="2" customWidth="1"/>
    <col min="5122" max="5122" width="38.5546875" style="2" customWidth="1"/>
    <col min="5123" max="5123" width="29.33203125" style="2" customWidth="1"/>
    <col min="5124" max="5124" width="14" style="2" customWidth="1"/>
    <col min="5125" max="5125" width="14.109375" style="2" customWidth="1"/>
    <col min="5126" max="5126" width="13.44140625" style="2" customWidth="1"/>
    <col min="5127" max="5127" width="12.33203125" style="2" customWidth="1"/>
    <col min="5128" max="5128" width="88.88671875" style="2" customWidth="1"/>
    <col min="5129" max="5129" width="32.44140625" style="2" customWidth="1"/>
    <col min="5130" max="5130" width="29.33203125" style="2" customWidth="1"/>
    <col min="5131" max="5132" width="14.109375" style="2" customWidth="1"/>
    <col min="5133" max="5134" width="0" style="2" hidden="1" customWidth="1"/>
    <col min="5135" max="5136" width="7.6640625" style="2" customWidth="1"/>
    <col min="5137" max="5143" width="0" style="2" hidden="1" customWidth="1"/>
    <col min="5144" max="5149" width="11.44140625" style="2"/>
    <col min="5150" max="5151" width="0" style="2" hidden="1" customWidth="1"/>
    <col min="5152" max="5376" width="11.44140625" style="2"/>
    <col min="5377" max="5377" width="9" style="2" customWidth="1"/>
    <col min="5378" max="5378" width="38.5546875" style="2" customWidth="1"/>
    <col min="5379" max="5379" width="29.33203125" style="2" customWidth="1"/>
    <col min="5380" max="5380" width="14" style="2" customWidth="1"/>
    <col min="5381" max="5381" width="14.109375" style="2" customWidth="1"/>
    <col min="5382" max="5382" width="13.44140625" style="2" customWidth="1"/>
    <col min="5383" max="5383" width="12.33203125" style="2" customWidth="1"/>
    <col min="5384" max="5384" width="88.88671875" style="2" customWidth="1"/>
    <col min="5385" max="5385" width="32.44140625" style="2" customWidth="1"/>
    <col min="5386" max="5386" width="29.33203125" style="2" customWidth="1"/>
    <col min="5387" max="5388" width="14.109375" style="2" customWidth="1"/>
    <col min="5389" max="5390" width="0" style="2" hidden="1" customWidth="1"/>
    <col min="5391" max="5392" width="7.6640625" style="2" customWidth="1"/>
    <col min="5393" max="5399" width="0" style="2" hidden="1" customWidth="1"/>
    <col min="5400" max="5405" width="11.44140625" style="2"/>
    <col min="5406" max="5407" width="0" style="2" hidden="1" customWidth="1"/>
    <col min="5408" max="5632" width="11.44140625" style="2"/>
    <col min="5633" max="5633" width="9" style="2" customWidth="1"/>
    <col min="5634" max="5634" width="38.5546875" style="2" customWidth="1"/>
    <col min="5635" max="5635" width="29.33203125" style="2" customWidth="1"/>
    <col min="5636" max="5636" width="14" style="2" customWidth="1"/>
    <col min="5637" max="5637" width="14.109375" style="2" customWidth="1"/>
    <col min="5638" max="5638" width="13.44140625" style="2" customWidth="1"/>
    <col min="5639" max="5639" width="12.33203125" style="2" customWidth="1"/>
    <col min="5640" max="5640" width="88.88671875" style="2" customWidth="1"/>
    <col min="5641" max="5641" width="32.44140625" style="2" customWidth="1"/>
    <col min="5642" max="5642" width="29.33203125" style="2" customWidth="1"/>
    <col min="5643" max="5644" width="14.109375" style="2" customWidth="1"/>
    <col min="5645" max="5646" width="0" style="2" hidden="1" customWidth="1"/>
    <col min="5647" max="5648" width="7.6640625" style="2" customWidth="1"/>
    <col min="5649" max="5655" width="0" style="2" hidden="1" customWidth="1"/>
    <col min="5656" max="5661" width="11.44140625" style="2"/>
    <col min="5662" max="5663" width="0" style="2" hidden="1" customWidth="1"/>
    <col min="5664" max="5888" width="11.44140625" style="2"/>
    <col min="5889" max="5889" width="9" style="2" customWidth="1"/>
    <col min="5890" max="5890" width="38.5546875" style="2" customWidth="1"/>
    <col min="5891" max="5891" width="29.33203125" style="2" customWidth="1"/>
    <col min="5892" max="5892" width="14" style="2" customWidth="1"/>
    <col min="5893" max="5893" width="14.109375" style="2" customWidth="1"/>
    <col min="5894" max="5894" width="13.44140625" style="2" customWidth="1"/>
    <col min="5895" max="5895" width="12.33203125" style="2" customWidth="1"/>
    <col min="5896" max="5896" width="88.88671875" style="2" customWidth="1"/>
    <col min="5897" max="5897" width="32.44140625" style="2" customWidth="1"/>
    <col min="5898" max="5898" width="29.33203125" style="2" customWidth="1"/>
    <col min="5899" max="5900" width="14.109375" style="2" customWidth="1"/>
    <col min="5901" max="5902" width="0" style="2" hidden="1" customWidth="1"/>
    <col min="5903" max="5904" width="7.6640625" style="2" customWidth="1"/>
    <col min="5905" max="5911" width="0" style="2" hidden="1" customWidth="1"/>
    <col min="5912" max="5917" width="11.44140625" style="2"/>
    <col min="5918" max="5919" width="0" style="2" hidden="1" customWidth="1"/>
    <col min="5920" max="6144" width="11.44140625" style="2"/>
    <col min="6145" max="6145" width="9" style="2" customWidth="1"/>
    <col min="6146" max="6146" width="38.5546875" style="2" customWidth="1"/>
    <col min="6147" max="6147" width="29.33203125" style="2" customWidth="1"/>
    <col min="6148" max="6148" width="14" style="2" customWidth="1"/>
    <col min="6149" max="6149" width="14.109375" style="2" customWidth="1"/>
    <col min="6150" max="6150" width="13.44140625" style="2" customWidth="1"/>
    <col min="6151" max="6151" width="12.33203125" style="2" customWidth="1"/>
    <col min="6152" max="6152" width="88.88671875" style="2" customWidth="1"/>
    <col min="6153" max="6153" width="32.44140625" style="2" customWidth="1"/>
    <col min="6154" max="6154" width="29.33203125" style="2" customWidth="1"/>
    <col min="6155" max="6156" width="14.109375" style="2" customWidth="1"/>
    <col min="6157" max="6158" width="0" style="2" hidden="1" customWidth="1"/>
    <col min="6159" max="6160" width="7.6640625" style="2" customWidth="1"/>
    <col min="6161" max="6167" width="0" style="2" hidden="1" customWidth="1"/>
    <col min="6168" max="6173" width="11.44140625" style="2"/>
    <col min="6174" max="6175" width="0" style="2" hidden="1" customWidth="1"/>
    <col min="6176" max="6400" width="11.44140625" style="2"/>
    <col min="6401" max="6401" width="9" style="2" customWidth="1"/>
    <col min="6402" max="6402" width="38.5546875" style="2" customWidth="1"/>
    <col min="6403" max="6403" width="29.33203125" style="2" customWidth="1"/>
    <col min="6404" max="6404" width="14" style="2" customWidth="1"/>
    <col min="6405" max="6405" width="14.109375" style="2" customWidth="1"/>
    <col min="6406" max="6406" width="13.44140625" style="2" customWidth="1"/>
    <col min="6407" max="6407" width="12.33203125" style="2" customWidth="1"/>
    <col min="6408" max="6408" width="88.88671875" style="2" customWidth="1"/>
    <col min="6409" max="6409" width="32.44140625" style="2" customWidth="1"/>
    <col min="6410" max="6410" width="29.33203125" style="2" customWidth="1"/>
    <col min="6411" max="6412" width="14.109375" style="2" customWidth="1"/>
    <col min="6413" max="6414" width="0" style="2" hidden="1" customWidth="1"/>
    <col min="6415" max="6416" width="7.6640625" style="2" customWidth="1"/>
    <col min="6417" max="6423" width="0" style="2" hidden="1" customWidth="1"/>
    <col min="6424" max="6429" width="11.44140625" style="2"/>
    <col min="6430" max="6431" width="0" style="2" hidden="1" customWidth="1"/>
    <col min="6432" max="6656" width="11.44140625" style="2"/>
    <col min="6657" max="6657" width="9" style="2" customWidth="1"/>
    <col min="6658" max="6658" width="38.5546875" style="2" customWidth="1"/>
    <col min="6659" max="6659" width="29.33203125" style="2" customWidth="1"/>
    <col min="6660" max="6660" width="14" style="2" customWidth="1"/>
    <col min="6661" max="6661" width="14.109375" style="2" customWidth="1"/>
    <col min="6662" max="6662" width="13.44140625" style="2" customWidth="1"/>
    <col min="6663" max="6663" width="12.33203125" style="2" customWidth="1"/>
    <col min="6664" max="6664" width="88.88671875" style="2" customWidth="1"/>
    <col min="6665" max="6665" width="32.44140625" style="2" customWidth="1"/>
    <col min="6666" max="6666" width="29.33203125" style="2" customWidth="1"/>
    <col min="6667" max="6668" width="14.109375" style="2" customWidth="1"/>
    <col min="6669" max="6670" width="0" style="2" hidden="1" customWidth="1"/>
    <col min="6671" max="6672" width="7.6640625" style="2" customWidth="1"/>
    <col min="6673" max="6679" width="0" style="2" hidden="1" customWidth="1"/>
    <col min="6680" max="6685" width="11.44140625" style="2"/>
    <col min="6686" max="6687" width="0" style="2" hidden="1" customWidth="1"/>
    <col min="6688" max="6912" width="11.44140625" style="2"/>
    <col min="6913" max="6913" width="9" style="2" customWidth="1"/>
    <col min="6914" max="6914" width="38.5546875" style="2" customWidth="1"/>
    <col min="6915" max="6915" width="29.33203125" style="2" customWidth="1"/>
    <col min="6916" max="6916" width="14" style="2" customWidth="1"/>
    <col min="6917" max="6917" width="14.109375" style="2" customWidth="1"/>
    <col min="6918" max="6918" width="13.44140625" style="2" customWidth="1"/>
    <col min="6919" max="6919" width="12.33203125" style="2" customWidth="1"/>
    <col min="6920" max="6920" width="88.88671875" style="2" customWidth="1"/>
    <col min="6921" max="6921" width="32.44140625" style="2" customWidth="1"/>
    <col min="6922" max="6922" width="29.33203125" style="2" customWidth="1"/>
    <col min="6923" max="6924" width="14.109375" style="2" customWidth="1"/>
    <col min="6925" max="6926" width="0" style="2" hidden="1" customWidth="1"/>
    <col min="6927" max="6928" width="7.6640625" style="2" customWidth="1"/>
    <col min="6929" max="6935" width="0" style="2" hidden="1" customWidth="1"/>
    <col min="6936" max="6941" width="11.44140625" style="2"/>
    <col min="6942" max="6943" width="0" style="2" hidden="1" customWidth="1"/>
    <col min="6944" max="7168" width="11.44140625" style="2"/>
    <col min="7169" max="7169" width="9" style="2" customWidth="1"/>
    <col min="7170" max="7170" width="38.5546875" style="2" customWidth="1"/>
    <col min="7171" max="7171" width="29.33203125" style="2" customWidth="1"/>
    <col min="7172" max="7172" width="14" style="2" customWidth="1"/>
    <col min="7173" max="7173" width="14.109375" style="2" customWidth="1"/>
    <col min="7174" max="7174" width="13.44140625" style="2" customWidth="1"/>
    <col min="7175" max="7175" width="12.33203125" style="2" customWidth="1"/>
    <col min="7176" max="7176" width="88.88671875" style="2" customWidth="1"/>
    <col min="7177" max="7177" width="32.44140625" style="2" customWidth="1"/>
    <col min="7178" max="7178" width="29.33203125" style="2" customWidth="1"/>
    <col min="7179" max="7180" width="14.109375" style="2" customWidth="1"/>
    <col min="7181" max="7182" width="0" style="2" hidden="1" customWidth="1"/>
    <col min="7183" max="7184" width="7.6640625" style="2" customWidth="1"/>
    <col min="7185" max="7191" width="0" style="2" hidden="1" customWidth="1"/>
    <col min="7192" max="7197" width="11.44140625" style="2"/>
    <col min="7198" max="7199" width="0" style="2" hidden="1" customWidth="1"/>
    <col min="7200" max="7424" width="11.44140625" style="2"/>
    <col min="7425" max="7425" width="9" style="2" customWidth="1"/>
    <col min="7426" max="7426" width="38.5546875" style="2" customWidth="1"/>
    <col min="7427" max="7427" width="29.33203125" style="2" customWidth="1"/>
    <col min="7428" max="7428" width="14" style="2" customWidth="1"/>
    <col min="7429" max="7429" width="14.109375" style="2" customWidth="1"/>
    <col min="7430" max="7430" width="13.44140625" style="2" customWidth="1"/>
    <col min="7431" max="7431" width="12.33203125" style="2" customWidth="1"/>
    <col min="7432" max="7432" width="88.88671875" style="2" customWidth="1"/>
    <col min="7433" max="7433" width="32.44140625" style="2" customWidth="1"/>
    <col min="7434" max="7434" width="29.33203125" style="2" customWidth="1"/>
    <col min="7435" max="7436" width="14.109375" style="2" customWidth="1"/>
    <col min="7437" max="7438" width="0" style="2" hidden="1" customWidth="1"/>
    <col min="7439" max="7440" width="7.6640625" style="2" customWidth="1"/>
    <col min="7441" max="7447" width="0" style="2" hidden="1" customWidth="1"/>
    <col min="7448" max="7453" width="11.44140625" style="2"/>
    <col min="7454" max="7455" width="0" style="2" hidden="1" customWidth="1"/>
    <col min="7456" max="7680" width="11.44140625" style="2"/>
    <col min="7681" max="7681" width="9" style="2" customWidth="1"/>
    <col min="7682" max="7682" width="38.5546875" style="2" customWidth="1"/>
    <col min="7683" max="7683" width="29.33203125" style="2" customWidth="1"/>
    <col min="7684" max="7684" width="14" style="2" customWidth="1"/>
    <col min="7685" max="7685" width="14.109375" style="2" customWidth="1"/>
    <col min="7686" max="7686" width="13.44140625" style="2" customWidth="1"/>
    <col min="7687" max="7687" width="12.33203125" style="2" customWidth="1"/>
    <col min="7688" max="7688" width="88.88671875" style="2" customWidth="1"/>
    <col min="7689" max="7689" width="32.44140625" style="2" customWidth="1"/>
    <col min="7690" max="7690" width="29.33203125" style="2" customWidth="1"/>
    <col min="7691" max="7692" width="14.109375" style="2" customWidth="1"/>
    <col min="7693" max="7694" width="0" style="2" hidden="1" customWidth="1"/>
    <col min="7695" max="7696" width="7.6640625" style="2" customWidth="1"/>
    <col min="7697" max="7703" width="0" style="2" hidden="1" customWidth="1"/>
    <col min="7704" max="7709" width="11.44140625" style="2"/>
    <col min="7710" max="7711" width="0" style="2" hidden="1" customWidth="1"/>
    <col min="7712" max="7936" width="11.44140625" style="2"/>
    <col min="7937" max="7937" width="9" style="2" customWidth="1"/>
    <col min="7938" max="7938" width="38.5546875" style="2" customWidth="1"/>
    <col min="7939" max="7939" width="29.33203125" style="2" customWidth="1"/>
    <col min="7940" max="7940" width="14" style="2" customWidth="1"/>
    <col min="7941" max="7941" width="14.109375" style="2" customWidth="1"/>
    <col min="7942" max="7942" width="13.44140625" style="2" customWidth="1"/>
    <col min="7943" max="7943" width="12.33203125" style="2" customWidth="1"/>
    <col min="7944" max="7944" width="88.88671875" style="2" customWidth="1"/>
    <col min="7945" max="7945" width="32.44140625" style="2" customWidth="1"/>
    <col min="7946" max="7946" width="29.33203125" style="2" customWidth="1"/>
    <col min="7947" max="7948" width="14.109375" style="2" customWidth="1"/>
    <col min="7949" max="7950" width="0" style="2" hidden="1" customWidth="1"/>
    <col min="7951" max="7952" width="7.6640625" style="2" customWidth="1"/>
    <col min="7953" max="7959" width="0" style="2" hidden="1" customWidth="1"/>
    <col min="7960" max="7965" width="11.44140625" style="2"/>
    <col min="7966" max="7967" width="0" style="2" hidden="1" customWidth="1"/>
    <col min="7968" max="8192" width="11.44140625" style="2"/>
    <col min="8193" max="8193" width="9" style="2" customWidth="1"/>
    <col min="8194" max="8194" width="38.5546875" style="2" customWidth="1"/>
    <col min="8195" max="8195" width="29.33203125" style="2" customWidth="1"/>
    <col min="8196" max="8196" width="14" style="2" customWidth="1"/>
    <col min="8197" max="8197" width="14.109375" style="2" customWidth="1"/>
    <col min="8198" max="8198" width="13.44140625" style="2" customWidth="1"/>
    <col min="8199" max="8199" width="12.33203125" style="2" customWidth="1"/>
    <col min="8200" max="8200" width="88.88671875" style="2" customWidth="1"/>
    <col min="8201" max="8201" width="32.44140625" style="2" customWidth="1"/>
    <col min="8202" max="8202" width="29.33203125" style="2" customWidth="1"/>
    <col min="8203" max="8204" width="14.109375" style="2" customWidth="1"/>
    <col min="8205" max="8206" width="0" style="2" hidden="1" customWidth="1"/>
    <col min="8207" max="8208" width="7.6640625" style="2" customWidth="1"/>
    <col min="8209" max="8215" width="0" style="2" hidden="1" customWidth="1"/>
    <col min="8216" max="8221" width="11.44140625" style="2"/>
    <col min="8222" max="8223" width="0" style="2" hidden="1" customWidth="1"/>
    <col min="8224" max="8448" width="11.44140625" style="2"/>
    <col min="8449" max="8449" width="9" style="2" customWidth="1"/>
    <col min="8450" max="8450" width="38.5546875" style="2" customWidth="1"/>
    <col min="8451" max="8451" width="29.33203125" style="2" customWidth="1"/>
    <col min="8452" max="8452" width="14" style="2" customWidth="1"/>
    <col min="8453" max="8453" width="14.109375" style="2" customWidth="1"/>
    <col min="8454" max="8454" width="13.44140625" style="2" customWidth="1"/>
    <col min="8455" max="8455" width="12.33203125" style="2" customWidth="1"/>
    <col min="8456" max="8456" width="88.88671875" style="2" customWidth="1"/>
    <col min="8457" max="8457" width="32.44140625" style="2" customWidth="1"/>
    <col min="8458" max="8458" width="29.33203125" style="2" customWidth="1"/>
    <col min="8459" max="8460" width="14.109375" style="2" customWidth="1"/>
    <col min="8461" max="8462" width="0" style="2" hidden="1" customWidth="1"/>
    <col min="8463" max="8464" width="7.6640625" style="2" customWidth="1"/>
    <col min="8465" max="8471" width="0" style="2" hidden="1" customWidth="1"/>
    <col min="8472" max="8477" width="11.44140625" style="2"/>
    <col min="8478" max="8479" width="0" style="2" hidden="1" customWidth="1"/>
    <col min="8480" max="8704" width="11.44140625" style="2"/>
    <col min="8705" max="8705" width="9" style="2" customWidth="1"/>
    <col min="8706" max="8706" width="38.5546875" style="2" customWidth="1"/>
    <col min="8707" max="8707" width="29.33203125" style="2" customWidth="1"/>
    <col min="8708" max="8708" width="14" style="2" customWidth="1"/>
    <col min="8709" max="8709" width="14.109375" style="2" customWidth="1"/>
    <col min="8710" max="8710" width="13.44140625" style="2" customWidth="1"/>
    <col min="8711" max="8711" width="12.33203125" style="2" customWidth="1"/>
    <col min="8712" max="8712" width="88.88671875" style="2" customWidth="1"/>
    <col min="8713" max="8713" width="32.44140625" style="2" customWidth="1"/>
    <col min="8714" max="8714" width="29.33203125" style="2" customWidth="1"/>
    <col min="8715" max="8716" width="14.109375" style="2" customWidth="1"/>
    <col min="8717" max="8718" width="0" style="2" hidden="1" customWidth="1"/>
    <col min="8719" max="8720" width="7.6640625" style="2" customWidth="1"/>
    <col min="8721" max="8727" width="0" style="2" hidden="1" customWidth="1"/>
    <col min="8728" max="8733" width="11.44140625" style="2"/>
    <col min="8734" max="8735" width="0" style="2" hidden="1" customWidth="1"/>
    <col min="8736" max="8960" width="11.44140625" style="2"/>
    <col min="8961" max="8961" width="9" style="2" customWidth="1"/>
    <col min="8962" max="8962" width="38.5546875" style="2" customWidth="1"/>
    <col min="8963" max="8963" width="29.33203125" style="2" customWidth="1"/>
    <col min="8964" max="8964" width="14" style="2" customWidth="1"/>
    <col min="8965" max="8965" width="14.109375" style="2" customWidth="1"/>
    <col min="8966" max="8966" width="13.44140625" style="2" customWidth="1"/>
    <col min="8967" max="8967" width="12.33203125" style="2" customWidth="1"/>
    <col min="8968" max="8968" width="88.88671875" style="2" customWidth="1"/>
    <col min="8969" max="8969" width="32.44140625" style="2" customWidth="1"/>
    <col min="8970" max="8970" width="29.33203125" style="2" customWidth="1"/>
    <col min="8971" max="8972" width="14.109375" style="2" customWidth="1"/>
    <col min="8973" max="8974" width="0" style="2" hidden="1" customWidth="1"/>
    <col min="8975" max="8976" width="7.6640625" style="2" customWidth="1"/>
    <col min="8977" max="8983" width="0" style="2" hidden="1" customWidth="1"/>
    <col min="8984" max="8989" width="11.44140625" style="2"/>
    <col min="8990" max="8991" width="0" style="2" hidden="1" customWidth="1"/>
    <col min="8992" max="9216" width="11.44140625" style="2"/>
    <col min="9217" max="9217" width="9" style="2" customWidth="1"/>
    <col min="9218" max="9218" width="38.5546875" style="2" customWidth="1"/>
    <col min="9219" max="9219" width="29.33203125" style="2" customWidth="1"/>
    <col min="9220" max="9220" width="14" style="2" customWidth="1"/>
    <col min="9221" max="9221" width="14.109375" style="2" customWidth="1"/>
    <col min="9222" max="9222" width="13.44140625" style="2" customWidth="1"/>
    <col min="9223" max="9223" width="12.33203125" style="2" customWidth="1"/>
    <col min="9224" max="9224" width="88.88671875" style="2" customWidth="1"/>
    <col min="9225" max="9225" width="32.44140625" style="2" customWidth="1"/>
    <col min="9226" max="9226" width="29.33203125" style="2" customWidth="1"/>
    <col min="9227" max="9228" width="14.109375" style="2" customWidth="1"/>
    <col min="9229" max="9230" width="0" style="2" hidden="1" customWidth="1"/>
    <col min="9231" max="9232" width="7.6640625" style="2" customWidth="1"/>
    <col min="9233" max="9239" width="0" style="2" hidden="1" customWidth="1"/>
    <col min="9240" max="9245" width="11.44140625" style="2"/>
    <col min="9246" max="9247" width="0" style="2" hidden="1" customWidth="1"/>
    <col min="9248" max="9472" width="11.44140625" style="2"/>
    <col min="9473" max="9473" width="9" style="2" customWidth="1"/>
    <col min="9474" max="9474" width="38.5546875" style="2" customWidth="1"/>
    <col min="9475" max="9475" width="29.33203125" style="2" customWidth="1"/>
    <col min="9476" max="9476" width="14" style="2" customWidth="1"/>
    <col min="9477" max="9477" width="14.109375" style="2" customWidth="1"/>
    <col min="9478" max="9478" width="13.44140625" style="2" customWidth="1"/>
    <col min="9479" max="9479" width="12.33203125" style="2" customWidth="1"/>
    <col min="9480" max="9480" width="88.88671875" style="2" customWidth="1"/>
    <col min="9481" max="9481" width="32.44140625" style="2" customWidth="1"/>
    <col min="9482" max="9482" width="29.33203125" style="2" customWidth="1"/>
    <col min="9483" max="9484" width="14.109375" style="2" customWidth="1"/>
    <col min="9485" max="9486" width="0" style="2" hidden="1" customWidth="1"/>
    <col min="9487" max="9488" width="7.6640625" style="2" customWidth="1"/>
    <col min="9489" max="9495" width="0" style="2" hidden="1" customWidth="1"/>
    <col min="9496" max="9501" width="11.44140625" style="2"/>
    <col min="9502" max="9503" width="0" style="2" hidden="1" customWidth="1"/>
    <col min="9504" max="9728" width="11.44140625" style="2"/>
    <col min="9729" max="9729" width="9" style="2" customWidth="1"/>
    <col min="9730" max="9730" width="38.5546875" style="2" customWidth="1"/>
    <col min="9731" max="9731" width="29.33203125" style="2" customWidth="1"/>
    <col min="9732" max="9732" width="14" style="2" customWidth="1"/>
    <col min="9733" max="9733" width="14.109375" style="2" customWidth="1"/>
    <col min="9734" max="9734" width="13.44140625" style="2" customWidth="1"/>
    <col min="9735" max="9735" width="12.33203125" style="2" customWidth="1"/>
    <col min="9736" max="9736" width="88.88671875" style="2" customWidth="1"/>
    <col min="9737" max="9737" width="32.44140625" style="2" customWidth="1"/>
    <col min="9738" max="9738" width="29.33203125" style="2" customWidth="1"/>
    <col min="9739" max="9740" width="14.109375" style="2" customWidth="1"/>
    <col min="9741" max="9742" width="0" style="2" hidden="1" customWidth="1"/>
    <col min="9743" max="9744" width="7.6640625" style="2" customWidth="1"/>
    <col min="9745" max="9751" width="0" style="2" hidden="1" customWidth="1"/>
    <col min="9752" max="9757" width="11.44140625" style="2"/>
    <col min="9758" max="9759" width="0" style="2" hidden="1" customWidth="1"/>
    <col min="9760" max="9984" width="11.44140625" style="2"/>
    <col min="9985" max="9985" width="9" style="2" customWidth="1"/>
    <col min="9986" max="9986" width="38.5546875" style="2" customWidth="1"/>
    <col min="9987" max="9987" width="29.33203125" style="2" customWidth="1"/>
    <col min="9988" max="9988" width="14" style="2" customWidth="1"/>
    <col min="9989" max="9989" width="14.109375" style="2" customWidth="1"/>
    <col min="9990" max="9990" width="13.44140625" style="2" customWidth="1"/>
    <col min="9991" max="9991" width="12.33203125" style="2" customWidth="1"/>
    <col min="9992" max="9992" width="88.88671875" style="2" customWidth="1"/>
    <col min="9993" max="9993" width="32.44140625" style="2" customWidth="1"/>
    <col min="9994" max="9994" width="29.33203125" style="2" customWidth="1"/>
    <col min="9995" max="9996" width="14.109375" style="2" customWidth="1"/>
    <col min="9997" max="9998" width="0" style="2" hidden="1" customWidth="1"/>
    <col min="9999" max="10000" width="7.6640625" style="2" customWidth="1"/>
    <col min="10001" max="10007" width="0" style="2" hidden="1" customWidth="1"/>
    <col min="10008" max="10013" width="11.44140625" style="2"/>
    <col min="10014" max="10015" width="0" style="2" hidden="1" customWidth="1"/>
    <col min="10016" max="10240" width="11.44140625" style="2"/>
    <col min="10241" max="10241" width="9" style="2" customWidth="1"/>
    <col min="10242" max="10242" width="38.5546875" style="2" customWidth="1"/>
    <col min="10243" max="10243" width="29.33203125" style="2" customWidth="1"/>
    <col min="10244" max="10244" width="14" style="2" customWidth="1"/>
    <col min="10245" max="10245" width="14.109375" style="2" customWidth="1"/>
    <col min="10246" max="10246" width="13.44140625" style="2" customWidth="1"/>
    <col min="10247" max="10247" width="12.33203125" style="2" customWidth="1"/>
    <col min="10248" max="10248" width="88.88671875" style="2" customWidth="1"/>
    <col min="10249" max="10249" width="32.44140625" style="2" customWidth="1"/>
    <col min="10250" max="10250" width="29.33203125" style="2" customWidth="1"/>
    <col min="10251" max="10252" width="14.109375" style="2" customWidth="1"/>
    <col min="10253" max="10254" width="0" style="2" hidden="1" customWidth="1"/>
    <col min="10255" max="10256" width="7.6640625" style="2" customWidth="1"/>
    <col min="10257" max="10263" width="0" style="2" hidden="1" customWidth="1"/>
    <col min="10264" max="10269" width="11.44140625" style="2"/>
    <col min="10270" max="10271" width="0" style="2" hidden="1" customWidth="1"/>
    <col min="10272" max="10496" width="11.44140625" style="2"/>
    <col min="10497" max="10497" width="9" style="2" customWidth="1"/>
    <col min="10498" max="10498" width="38.5546875" style="2" customWidth="1"/>
    <col min="10499" max="10499" width="29.33203125" style="2" customWidth="1"/>
    <col min="10500" max="10500" width="14" style="2" customWidth="1"/>
    <col min="10501" max="10501" width="14.109375" style="2" customWidth="1"/>
    <col min="10502" max="10502" width="13.44140625" style="2" customWidth="1"/>
    <col min="10503" max="10503" width="12.33203125" style="2" customWidth="1"/>
    <col min="10504" max="10504" width="88.88671875" style="2" customWidth="1"/>
    <col min="10505" max="10505" width="32.44140625" style="2" customWidth="1"/>
    <col min="10506" max="10506" width="29.33203125" style="2" customWidth="1"/>
    <col min="10507" max="10508" width="14.109375" style="2" customWidth="1"/>
    <col min="10509" max="10510" width="0" style="2" hidden="1" customWidth="1"/>
    <col min="10511" max="10512" width="7.6640625" style="2" customWidth="1"/>
    <col min="10513" max="10519" width="0" style="2" hidden="1" customWidth="1"/>
    <col min="10520" max="10525" width="11.44140625" style="2"/>
    <col min="10526" max="10527" width="0" style="2" hidden="1" customWidth="1"/>
    <col min="10528" max="10752" width="11.44140625" style="2"/>
    <col min="10753" max="10753" width="9" style="2" customWidth="1"/>
    <col min="10754" max="10754" width="38.5546875" style="2" customWidth="1"/>
    <col min="10755" max="10755" width="29.33203125" style="2" customWidth="1"/>
    <col min="10756" max="10756" width="14" style="2" customWidth="1"/>
    <col min="10757" max="10757" width="14.109375" style="2" customWidth="1"/>
    <col min="10758" max="10758" width="13.44140625" style="2" customWidth="1"/>
    <col min="10759" max="10759" width="12.33203125" style="2" customWidth="1"/>
    <col min="10760" max="10760" width="88.88671875" style="2" customWidth="1"/>
    <col min="10761" max="10761" width="32.44140625" style="2" customWidth="1"/>
    <col min="10762" max="10762" width="29.33203125" style="2" customWidth="1"/>
    <col min="10763" max="10764" width="14.109375" style="2" customWidth="1"/>
    <col min="10765" max="10766" width="0" style="2" hidden="1" customWidth="1"/>
    <col min="10767" max="10768" width="7.6640625" style="2" customWidth="1"/>
    <col min="10769" max="10775" width="0" style="2" hidden="1" customWidth="1"/>
    <col min="10776" max="10781" width="11.44140625" style="2"/>
    <col min="10782" max="10783" width="0" style="2" hidden="1" customWidth="1"/>
    <col min="10784" max="11008" width="11.44140625" style="2"/>
    <col min="11009" max="11009" width="9" style="2" customWidth="1"/>
    <col min="11010" max="11010" width="38.5546875" style="2" customWidth="1"/>
    <col min="11011" max="11011" width="29.33203125" style="2" customWidth="1"/>
    <col min="11012" max="11012" width="14" style="2" customWidth="1"/>
    <col min="11013" max="11013" width="14.109375" style="2" customWidth="1"/>
    <col min="11014" max="11014" width="13.44140625" style="2" customWidth="1"/>
    <col min="11015" max="11015" width="12.33203125" style="2" customWidth="1"/>
    <col min="11016" max="11016" width="88.88671875" style="2" customWidth="1"/>
    <col min="11017" max="11017" width="32.44140625" style="2" customWidth="1"/>
    <col min="11018" max="11018" width="29.33203125" style="2" customWidth="1"/>
    <col min="11019" max="11020" width="14.109375" style="2" customWidth="1"/>
    <col min="11021" max="11022" width="0" style="2" hidden="1" customWidth="1"/>
    <col min="11023" max="11024" width="7.6640625" style="2" customWidth="1"/>
    <col min="11025" max="11031" width="0" style="2" hidden="1" customWidth="1"/>
    <col min="11032" max="11037" width="11.44140625" style="2"/>
    <col min="11038" max="11039" width="0" style="2" hidden="1" customWidth="1"/>
    <col min="11040" max="11264" width="11.44140625" style="2"/>
    <col min="11265" max="11265" width="9" style="2" customWidth="1"/>
    <col min="11266" max="11266" width="38.5546875" style="2" customWidth="1"/>
    <col min="11267" max="11267" width="29.33203125" style="2" customWidth="1"/>
    <col min="11268" max="11268" width="14" style="2" customWidth="1"/>
    <col min="11269" max="11269" width="14.109375" style="2" customWidth="1"/>
    <col min="11270" max="11270" width="13.44140625" style="2" customWidth="1"/>
    <col min="11271" max="11271" width="12.33203125" style="2" customWidth="1"/>
    <col min="11272" max="11272" width="88.88671875" style="2" customWidth="1"/>
    <col min="11273" max="11273" width="32.44140625" style="2" customWidth="1"/>
    <col min="11274" max="11274" width="29.33203125" style="2" customWidth="1"/>
    <col min="11275" max="11276" width="14.109375" style="2" customWidth="1"/>
    <col min="11277" max="11278" width="0" style="2" hidden="1" customWidth="1"/>
    <col min="11279" max="11280" width="7.6640625" style="2" customWidth="1"/>
    <col min="11281" max="11287" width="0" style="2" hidden="1" customWidth="1"/>
    <col min="11288" max="11293" width="11.44140625" style="2"/>
    <col min="11294" max="11295" width="0" style="2" hidden="1" customWidth="1"/>
    <col min="11296" max="11520" width="11.44140625" style="2"/>
    <col min="11521" max="11521" width="9" style="2" customWidth="1"/>
    <col min="11522" max="11522" width="38.5546875" style="2" customWidth="1"/>
    <col min="11523" max="11523" width="29.33203125" style="2" customWidth="1"/>
    <col min="11524" max="11524" width="14" style="2" customWidth="1"/>
    <col min="11525" max="11525" width="14.109375" style="2" customWidth="1"/>
    <col min="11526" max="11526" width="13.44140625" style="2" customWidth="1"/>
    <col min="11527" max="11527" width="12.33203125" style="2" customWidth="1"/>
    <col min="11528" max="11528" width="88.88671875" style="2" customWidth="1"/>
    <col min="11529" max="11529" width="32.44140625" style="2" customWidth="1"/>
    <col min="11530" max="11530" width="29.33203125" style="2" customWidth="1"/>
    <col min="11531" max="11532" width="14.109375" style="2" customWidth="1"/>
    <col min="11533" max="11534" width="0" style="2" hidden="1" customWidth="1"/>
    <col min="11535" max="11536" width="7.6640625" style="2" customWidth="1"/>
    <col min="11537" max="11543" width="0" style="2" hidden="1" customWidth="1"/>
    <col min="11544" max="11549" width="11.44140625" style="2"/>
    <col min="11550" max="11551" width="0" style="2" hidden="1" customWidth="1"/>
    <col min="11552" max="11776" width="11.44140625" style="2"/>
    <col min="11777" max="11777" width="9" style="2" customWidth="1"/>
    <col min="11778" max="11778" width="38.5546875" style="2" customWidth="1"/>
    <col min="11779" max="11779" width="29.33203125" style="2" customWidth="1"/>
    <col min="11780" max="11780" width="14" style="2" customWidth="1"/>
    <col min="11781" max="11781" width="14.109375" style="2" customWidth="1"/>
    <col min="11782" max="11782" width="13.44140625" style="2" customWidth="1"/>
    <col min="11783" max="11783" width="12.33203125" style="2" customWidth="1"/>
    <col min="11784" max="11784" width="88.88671875" style="2" customWidth="1"/>
    <col min="11785" max="11785" width="32.44140625" style="2" customWidth="1"/>
    <col min="11786" max="11786" width="29.33203125" style="2" customWidth="1"/>
    <col min="11787" max="11788" width="14.109375" style="2" customWidth="1"/>
    <col min="11789" max="11790" width="0" style="2" hidden="1" customWidth="1"/>
    <col min="11791" max="11792" width="7.6640625" style="2" customWidth="1"/>
    <col min="11793" max="11799" width="0" style="2" hidden="1" customWidth="1"/>
    <col min="11800" max="11805" width="11.44140625" style="2"/>
    <col min="11806" max="11807" width="0" style="2" hidden="1" customWidth="1"/>
    <col min="11808" max="12032" width="11.44140625" style="2"/>
    <col min="12033" max="12033" width="9" style="2" customWidth="1"/>
    <col min="12034" max="12034" width="38.5546875" style="2" customWidth="1"/>
    <col min="12035" max="12035" width="29.33203125" style="2" customWidth="1"/>
    <col min="12036" max="12036" width="14" style="2" customWidth="1"/>
    <col min="12037" max="12037" width="14.109375" style="2" customWidth="1"/>
    <col min="12038" max="12038" width="13.44140625" style="2" customWidth="1"/>
    <col min="12039" max="12039" width="12.33203125" style="2" customWidth="1"/>
    <col min="12040" max="12040" width="88.88671875" style="2" customWidth="1"/>
    <col min="12041" max="12041" width="32.44140625" style="2" customWidth="1"/>
    <col min="12042" max="12042" width="29.33203125" style="2" customWidth="1"/>
    <col min="12043" max="12044" width="14.109375" style="2" customWidth="1"/>
    <col min="12045" max="12046" width="0" style="2" hidden="1" customWidth="1"/>
    <col min="12047" max="12048" width="7.6640625" style="2" customWidth="1"/>
    <col min="12049" max="12055" width="0" style="2" hidden="1" customWidth="1"/>
    <col min="12056" max="12061" width="11.44140625" style="2"/>
    <col min="12062" max="12063" width="0" style="2" hidden="1" customWidth="1"/>
    <col min="12064" max="12288" width="11.44140625" style="2"/>
    <col min="12289" max="12289" width="9" style="2" customWidth="1"/>
    <col min="12290" max="12290" width="38.5546875" style="2" customWidth="1"/>
    <col min="12291" max="12291" width="29.33203125" style="2" customWidth="1"/>
    <col min="12292" max="12292" width="14" style="2" customWidth="1"/>
    <col min="12293" max="12293" width="14.109375" style="2" customWidth="1"/>
    <col min="12294" max="12294" width="13.44140625" style="2" customWidth="1"/>
    <col min="12295" max="12295" width="12.33203125" style="2" customWidth="1"/>
    <col min="12296" max="12296" width="88.88671875" style="2" customWidth="1"/>
    <col min="12297" max="12297" width="32.44140625" style="2" customWidth="1"/>
    <col min="12298" max="12298" width="29.33203125" style="2" customWidth="1"/>
    <col min="12299" max="12300" width="14.109375" style="2" customWidth="1"/>
    <col min="12301" max="12302" width="0" style="2" hidden="1" customWidth="1"/>
    <col min="12303" max="12304" width="7.6640625" style="2" customWidth="1"/>
    <col min="12305" max="12311" width="0" style="2" hidden="1" customWidth="1"/>
    <col min="12312" max="12317" width="11.44140625" style="2"/>
    <col min="12318" max="12319" width="0" style="2" hidden="1" customWidth="1"/>
    <col min="12320" max="12544" width="11.44140625" style="2"/>
    <col min="12545" max="12545" width="9" style="2" customWidth="1"/>
    <col min="12546" max="12546" width="38.5546875" style="2" customWidth="1"/>
    <col min="12547" max="12547" width="29.33203125" style="2" customWidth="1"/>
    <col min="12548" max="12548" width="14" style="2" customWidth="1"/>
    <col min="12549" max="12549" width="14.109375" style="2" customWidth="1"/>
    <col min="12550" max="12550" width="13.44140625" style="2" customWidth="1"/>
    <col min="12551" max="12551" width="12.33203125" style="2" customWidth="1"/>
    <col min="12552" max="12552" width="88.88671875" style="2" customWidth="1"/>
    <col min="12553" max="12553" width="32.44140625" style="2" customWidth="1"/>
    <col min="12554" max="12554" width="29.33203125" style="2" customWidth="1"/>
    <col min="12555" max="12556" width="14.109375" style="2" customWidth="1"/>
    <col min="12557" max="12558" width="0" style="2" hidden="1" customWidth="1"/>
    <col min="12559" max="12560" width="7.6640625" style="2" customWidth="1"/>
    <col min="12561" max="12567" width="0" style="2" hidden="1" customWidth="1"/>
    <col min="12568" max="12573" width="11.44140625" style="2"/>
    <col min="12574" max="12575" width="0" style="2" hidden="1" customWidth="1"/>
    <col min="12576" max="12800" width="11.44140625" style="2"/>
    <col min="12801" max="12801" width="9" style="2" customWidth="1"/>
    <col min="12802" max="12802" width="38.5546875" style="2" customWidth="1"/>
    <col min="12803" max="12803" width="29.33203125" style="2" customWidth="1"/>
    <col min="12804" max="12804" width="14" style="2" customWidth="1"/>
    <col min="12805" max="12805" width="14.109375" style="2" customWidth="1"/>
    <col min="12806" max="12806" width="13.44140625" style="2" customWidth="1"/>
    <col min="12807" max="12807" width="12.33203125" style="2" customWidth="1"/>
    <col min="12808" max="12808" width="88.88671875" style="2" customWidth="1"/>
    <col min="12809" max="12809" width="32.44140625" style="2" customWidth="1"/>
    <col min="12810" max="12810" width="29.33203125" style="2" customWidth="1"/>
    <col min="12811" max="12812" width="14.109375" style="2" customWidth="1"/>
    <col min="12813" max="12814" width="0" style="2" hidden="1" customWidth="1"/>
    <col min="12815" max="12816" width="7.6640625" style="2" customWidth="1"/>
    <col min="12817" max="12823" width="0" style="2" hidden="1" customWidth="1"/>
    <col min="12824" max="12829" width="11.44140625" style="2"/>
    <col min="12830" max="12831" width="0" style="2" hidden="1" customWidth="1"/>
    <col min="12832" max="13056" width="11.44140625" style="2"/>
    <col min="13057" max="13057" width="9" style="2" customWidth="1"/>
    <col min="13058" max="13058" width="38.5546875" style="2" customWidth="1"/>
    <col min="13059" max="13059" width="29.33203125" style="2" customWidth="1"/>
    <col min="13060" max="13060" width="14" style="2" customWidth="1"/>
    <col min="13061" max="13061" width="14.109375" style="2" customWidth="1"/>
    <col min="13062" max="13062" width="13.44140625" style="2" customWidth="1"/>
    <col min="13063" max="13063" width="12.33203125" style="2" customWidth="1"/>
    <col min="13064" max="13064" width="88.88671875" style="2" customWidth="1"/>
    <col min="13065" max="13065" width="32.44140625" style="2" customWidth="1"/>
    <col min="13066" max="13066" width="29.33203125" style="2" customWidth="1"/>
    <col min="13067" max="13068" width="14.109375" style="2" customWidth="1"/>
    <col min="13069" max="13070" width="0" style="2" hidden="1" customWidth="1"/>
    <col min="13071" max="13072" width="7.6640625" style="2" customWidth="1"/>
    <col min="13073" max="13079" width="0" style="2" hidden="1" customWidth="1"/>
    <col min="13080" max="13085" width="11.44140625" style="2"/>
    <col min="13086" max="13087" width="0" style="2" hidden="1" customWidth="1"/>
    <col min="13088" max="13312" width="11.44140625" style="2"/>
    <col min="13313" max="13313" width="9" style="2" customWidth="1"/>
    <col min="13314" max="13314" width="38.5546875" style="2" customWidth="1"/>
    <col min="13315" max="13315" width="29.33203125" style="2" customWidth="1"/>
    <col min="13316" max="13316" width="14" style="2" customWidth="1"/>
    <col min="13317" max="13317" width="14.109375" style="2" customWidth="1"/>
    <col min="13318" max="13318" width="13.44140625" style="2" customWidth="1"/>
    <col min="13319" max="13319" width="12.33203125" style="2" customWidth="1"/>
    <col min="13320" max="13320" width="88.88671875" style="2" customWidth="1"/>
    <col min="13321" max="13321" width="32.44140625" style="2" customWidth="1"/>
    <col min="13322" max="13322" width="29.33203125" style="2" customWidth="1"/>
    <col min="13323" max="13324" width="14.109375" style="2" customWidth="1"/>
    <col min="13325" max="13326" width="0" style="2" hidden="1" customWidth="1"/>
    <col min="13327" max="13328" width="7.6640625" style="2" customWidth="1"/>
    <col min="13329" max="13335" width="0" style="2" hidden="1" customWidth="1"/>
    <col min="13336" max="13341" width="11.44140625" style="2"/>
    <col min="13342" max="13343" width="0" style="2" hidden="1" customWidth="1"/>
    <col min="13344" max="13568" width="11.44140625" style="2"/>
    <col min="13569" max="13569" width="9" style="2" customWidth="1"/>
    <col min="13570" max="13570" width="38.5546875" style="2" customWidth="1"/>
    <col min="13571" max="13571" width="29.33203125" style="2" customWidth="1"/>
    <col min="13572" max="13572" width="14" style="2" customWidth="1"/>
    <col min="13573" max="13573" width="14.109375" style="2" customWidth="1"/>
    <col min="13574" max="13574" width="13.44140625" style="2" customWidth="1"/>
    <col min="13575" max="13575" width="12.33203125" style="2" customWidth="1"/>
    <col min="13576" max="13576" width="88.88671875" style="2" customWidth="1"/>
    <col min="13577" max="13577" width="32.44140625" style="2" customWidth="1"/>
    <col min="13578" max="13578" width="29.33203125" style="2" customWidth="1"/>
    <col min="13579" max="13580" width="14.109375" style="2" customWidth="1"/>
    <col min="13581" max="13582" width="0" style="2" hidden="1" customWidth="1"/>
    <col min="13583" max="13584" width="7.6640625" style="2" customWidth="1"/>
    <col min="13585" max="13591" width="0" style="2" hidden="1" customWidth="1"/>
    <col min="13592" max="13597" width="11.44140625" style="2"/>
    <col min="13598" max="13599" width="0" style="2" hidden="1" customWidth="1"/>
    <col min="13600" max="13824" width="11.44140625" style="2"/>
    <col min="13825" max="13825" width="9" style="2" customWidth="1"/>
    <col min="13826" max="13826" width="38.5546875" style="2" customWidth="1"/>
    <col min="13827" max="13827" width="29.33203125" style="2" customWidth="1"/>
    <col min="13828" max="13828" width="14" style="2" customWidth="1"/>
    <col min="13829" max="13829" width="14.109375" style="2" customWidth="1"/>
    <col min="13830" max="13830" width="13.44140625" style="2" customWidth="1"/>
    <col min="13831" max="13831" width="12.33203125" style="2" customWidth="1"/>
    <col min="13832" max="13832" width="88.88671875" style="2" customWidth="1"/>
    <col min="13833" max="13833" width="32.44140625" style="2" customWidth="1"/>
    <col min="13834" max="13834" width="29.33203125" style="2" customWidth="1"/>
    <col min="13835" max="13836" width="14.109375" style="2" customWidth="1"/>
    <col min="13837" max="13838" width="0" style="2" hidden="1" customWidth="1"/>
    <col min="13839" max="13840" width="7.6640625" style="2" customWidth="1"/>
    <col min="13841" max="13847" width="0" style="2" hidden="1" customWidth="1"/>
    <col min="13848" max="13853" width="11.44140625" style="2"/>
    <col min="13854" max="13855" width="0" style="2" hidden="1" customWidth="1"/>
    <col min="13856" max="14080" width="11.44140625" style="2"/>
    <col min="14081" max="14081" width="9" style="2" customWidth="1"/>
    <col min="14082" max="14082" width="38.5546875" style="2" customWidth="1"/>
    <col min="14083" max="14083" width="29.33203125" style="2" customWidth="1"/>
    <col min="14084" max="14084" width="14" style="2" customWidth="1"/>
    <col min="14085" max="14085" width="14.109375" style="2" customWidth="1"/>
    <col min="14086" max="14086" width="13.44140625" style="2" customWidth="1"/>
    <col min="14087" max="14087" width="12.33203125" style="2" customWidth="1"/>
    <col min="14088" max="14088" width="88.88671875" style="2" customWidth="1"/>
    <col min="14089" max="14089" width="32.44140625" style="2" customWidth="1"/>
    <col min="14090" max="14090" width="29.33203125" style="2" customWidth="1"/>
    <col min="14091" max="14092" width="14.109375" style="2" customWidth="1"/>
    <col min="14093" max="14094" width="0" style="2" hidden="1" customWidth="1"/>
    <col min="14095" max="14096" width="7.6640625" style="2" customWidth="1"/>
    <col min="14097" max="14103" width="0" style="2" hidden="1" customWidth="1"/>
    <col min="14104" max="14109" width="11.44140625" style="2"/>
    <col min="14110" max="14111" width="0" style="2" hidden="1" customWidth="1"/>
    <col min="14112" max="14336" width="11.44140625" style="2"/>
    <col min="14337" max="14337" width="9" style="2" customWidth="1"/>
    <col min="14338" max="14338" width="38.5546875" style="2" customWidth="1"/>
    <col min="14339" max="14339" width="29.33203125" style="2" customWidth="1"/>
    <col min="14340" max="14340" width="14" style="2" customWidth="1"/>
    <col min="14341" max="14341" width="14.109375" style="2" customWidth="1"/>
    <col min="14342" max="14342" width="13.44140625" style="2" customWidth="1"/>
    <col min="14343" max="14343" width="12.33203125" style="2" customWidth="1"/>
    <col min="14344" max="14344" width="88.88671875" style="2" customWidth="1"/>
    <col min="14345" max="14345" width="32.44140625" style="2" customWidth="1"/>
    <col min="14346" max="14346" width="29.33203125" style="2" customWidth="1"/>
    <col min="14347" max="14348" width="14.109375" style="2" customWidth="1"/>
    <col min="14349" max="14350" width="0" style="2" hidden="1" customWidth="1"/>
    <col min="14351" max="14352" width="7.6640625" style="2" customWidth="1"/>
    <col min="14353" max="14359" width="0" style="2" hidden="1" customWidth="1"/>
    <col min="14360" max="14365" width="11.44140625" style="2"/>
    <col min="14366" max="14367" width="0" style="2" hidden="1" customWidth="1"/>
    <col min="14368" max="14592" width="11.44140625" style="2"/>
    <col min="14593" max="14593" width="9" style="2" customWidth="1"/>
    <col min="14594" max="14594" width="38.5546875" style="2" customWidth="1"/>
    <col min="14595" max="14595" width="29.33203125" style="2" customWidth="1"/>
    <col min="14596" max="14596" width="14" style="2" customWidth="1"/>
    <col min="14597" max="14597" width="14.109375" style="2" customWidth="1"/>
    <col min="14598" max="14598" width="13.44140625" style="2" customWidth="1"/>
    <col min="14599" max="14599" width="12.33203125" style="2" customWidth="1"/>
    <col min="14600" max="14600" width="88.88671875" style="2" customWidth="1"/>
    <col min="14601" max="14601" width="32.44140625" style="2" customWidth="1"/>
    <col min="14602" max="14602" width="29.33203125" style="2" customWidth="1"/>
    <col min="14603" max="14604" width="14.109375" style="2" customWidth="1"/>
    <col min="14605" max="14606" width="0" style="2" hidden="1" customWidth="1"/>
    <col min="14607" max="14608" width="7.6640625" style="2" customWidth="1"/>
    <col min="14609" max="14615" width="0" style="2" hidden="1" customWidth="1"/>
    <col min="14616" max="14621" width="11.44140625" style="2"/>
    <col min="14622" max="14623" width="0" style="2" hidden="1" customWidth="1"/>
    <col min="14624" max="14848" width="11.44140625" style="2"/>
    <col min="14849" max="14849" width="9" style="2" customWidth="1"/>
    <col min="14850" max="14850" width="38.5546875" style="2" customWidth="1"/>
    <col min="14851" max="14851" width="29.33203125" style="2" customWidth="1"/>
    <col min="14852" max="14852" width="14" style="2" customWidth="1"/>
    <col min="14853" max="14853" width="14.109375" style="2" customWidth="1"/>
    <col min="14854" max="14854" width="13.44140625" style="2" customWidth="1"/>
    <col min="14855" max="14855" width="12.33203125" style="2" customWidth="1"/>
    <col min="14856" max="14856" width="88.88671875" style="2" customWidth="1"/>
    <col min="14857" max="14857" width="32.44140625" style="2" customWidth="1"/>
    <col min="14858" max="14858" width="29.33203125" style="2" customWidth="1"/>
    <col min="14859" max="14860" width="14.109375" style="2" customWidth="1"/>
    <col min="14861" max="14862" width="0" style="2" hidden="1" customWidth="1"/>
    <col min="14863" max="14864" width="7.6640625" style="2" customWidth="1"/>
    <col min="14865" max="14871" width="0" style="2" hidden="1" customWidth="1"/>
    <col min="14872" max="14877" width="11.44140625" style="2"/>
    <col min="14878" max="14879" width="0" style="2" hidden="1" customWidth="1"/>
    <col min="14880" max="15104" width="11.44140625" style="2"/>
    <col min="15105" max="15105" width="9" style="2" customWidth="1"/>
    <col min="15106" max="15106" width="38.5546875" style="2" customWidth="1"/>
    <col min="15107" max="15107" width="29.33203125" style="2" customWidth="1"/>
    <col min="15108" max="15108" width="14" style="2" customWidth="1"/>
    <col min="15109" max="15109" width="14.109375" style="2" customWidth="1"/>
    <col min="15110" max="15110" width="13.44140625" style="2" customWidth="1"/>
    <col min="15111" max="15111" width="12.33203125" style="2" customWidth="1"/>
    <col min="15112" max="15112" width="88.88671875" style="2" customWidth="1"/>
    <col min="15113" max="15113" width="32.44140625" style="2" customWidth="1"/>
    <col min="15114" max="15114" width="29.33203125" style="2" customWidth="1"/>
    <col min="15115" max="15116" width="14.109375" style="2" customWidth="1"/>
    <col min="15117" max="15118" width="0" style="2" hidden="1" customWidth="1"/>
    <col min="15119" max="15120" width="7.6640625" style="2" customWidth="1"/>
    <col min="15121" max="15127" width="0" style="2" hidden="1" customWidth="1"/>
    <col min="15128" max="15133" width="11.44140625" style="2"/>
    <col min="15134" max="15135" width="0" style="2" hidden="1" customWidth="1"/>
    <col min="15136" max="15360" width="11.44140625" style="2"/>
    <col min="15361" max="15361" width="9" style="2" customWidth="1"/>
    <col min="15362" max="15362" width="38.5546875" style="2" customWidth="1"/>
    <col min="15363" max="15363" width="29.33203125" style="2" customWidth="1"/>
    <col min="15364" max="15364" width="14" style="2" customWidth="1"/>
    <col min="15365" max="15365" width="14.109375" style="2" customWidth="1"/>
    <col min="15366" max="15366" width="13.44140625" style="2" customWidth="1"/>
    <col min="15367" max="15367" width="12.33203125" style="2" customWidth="1"/>
    <col min="15368" max="15368" width="88.88671875" style="2" customWidth="1"/>
    <col min="15369" max="15369" width="32.44140625" style="2" customWidth="1"/>
    <col min="15370" max="15370" width="29.33203125" style="2" customWidth="1"/>
    <col min="15371" max="15372" width="14.109375" style="2" customWidth="1"/>
    <col min="15373" max="15374" width="0" style="2" hidden="1" customWidth="1"/>
    <col min="15375" max="15376" width="7.6640625" style="2" customWidth="1"/>
    <col min="15377" max="15383" width="0" style="2" hidden="1" customWidth="1"/>
    <col min="15384" max="15389" width="11.44140625" style="2"/>
    <col min="15390" max="15391" width="0" style="2" hidden="1" customWidth="1"/>
    <col min="15392" max="15616" width="11.44140625" style="2"/>
    <col min="15617" max="15617" width="9" style="2" customWidth="1"/>
    <col min="15618" max="15618" width="38.5546875" style="2" customWidth="1"/>
    <col min="15619" max="15619" width="29.33203125" style="2" customWidth="1"/>
    <col min="15620" max="15620" width="14" style="2" customWidth="1"/>
    <col min="15621" max="15621" width="14.109375" style="2" customWidth="1"/>
    <col min="15622" max="15622" width="13.44140625" style="2" customWidth="1"/>
    <col min="15623" max="15623" width="12.33203125" style="2" customWidth="1"/>
    <col min="15624" max="15624" width="88.88671875" style="2" customWidth="1"/>
    <col min="15625" max="15625" width="32.44140625" style="2" customWidth="1"/>
    <col min="15626" max="15626" width="29.33203125" style="2" customWidth="1"/>
    <col min="15627" max="15628" width="14.109375" style="2" customWidth="1"/>
    <col min="15629" max="15630" width="0" style="2" hidden="1" customWidth="1"/>
    <col min="15631" max="15632" width="7.6640625" style="2" customWidth="1"/>
    <col min="15633" max="15639" width="0" style="2" hidden="1" customWidth="1"/>
    <col min="15640" max="15645" width="11.44140625" style="2"/>
    <col min="15646" max="15647" width="0" style="2" hidden="1" customWidth="1"/>
    <col min="15648" max="15872" width="11.44140625" style="2"/>
    <col min="15873" max="15873" width="9" style="2" customWidth="1"/>
    <col min="15874" max="15874" width="38.5546875" style="2" customWidth="1"/>
    <col min="15875" max="15875" width="29.33203125" style="2" customWidth="1"/>
    <col min="15876" max="15876" width="14" style="2" customWidth="1"/>
    <col min="15877" max="15877" width="14.109375" style="2" customWidth="1"/>
    <col min="15878" max="15878" width="13.44140625" style="2" customWidth="1"/>
    <col min="15879" max="15879" width="12.33203125" style="2" customWidth="1"/>
    <col min="15880" max="15880" width="88.88671875" style="2" customWidth="1"/>
    <col min="15881" max="15881" width="32.44140625" style="2" customWidth="1"/>
    <col min="15882" max="15882" width="29.33203125" style="2" customWidth="1"/>
    <col min="15883" max="15884" width="14.109375" style="2" customWidth="1"/>
    <col min="15885" max="15886" width="0" style="2" hidden="1" customWidth="1"/>
    <col min="15887" max="15888" width="7.6640625" style="2" customWidth="1"/>
    <col min="15889" max="15895" width="0" style="2" hidden="1" customWidth="1"/>
    <col min="15896" max="15901" width="11.44140625" style="2"/>
    <col min="15902" max="15903" width="0" style="2" hidden="1" customWidth="1"/>
    <col min="15904" max="16128" width="11.44140625" style="2"/>
    <col min="16129" max="16129" width="9" style="2" customWidth="1"/>
    <col min="16130" max="16130" width="38.5546875" style="2" customWidth="1"/>
    <col min="16131" max="16131" width="29.33203125" style="2" customWidth="1"/>
    <col min="16132" max="16132" width="14" style="2" customWidth="1"/>
    <col min="16133" max="16133" width="14.109375" style="2" customWidth="1"/>
    <col min="16134" max="16134" width="13.44140625" style="2" customWidth="1"/>
    <col min="16135" max="16135" width="12.33203125" style="2" customWidth="1"/>
    <col min="16136" max="16136" width="88.88671875" style="2" customWidth="1"/>
    <col min="16137" max="16137" width="32.44140625" style="2" customWidth="1"/>
    <col min="16138" max="16138" width="29.33203125" style="2" customWidth="1"/>
    <col min="16139" max="16140" width="14.109375" style="2" customWidth="1"/>
    <col min="16141" max="16142" width="0" style="2" hidden="1" customWidth="1"/>
    <col min="16143" max="16144" width="7.6640625" style="2" customWidth="1"/>
    <col min="16145" max="16151" width="0" style="2" hidden="1" customWidth="1"/>
    <col min="16152" max="16157" width="11.44140625" style="2"/>
    <col min="16158" max="16159" width="0" style="2" hidden="1" customWidth="1"/>
    <col min="16160" max="16384" width="11.44140625" style="2"/>
  </cols>
  <sheetData>
    <row r="1" spans="2:15" ht="13.8" thickBot="1" x14ac:dyDescent="0.3"/>
    <row r="2" spans="2:15" ht="21.75" customHeight="1" x14ac:dyDescent="0.25">
      <c r="B2" s="4"/>
      <c r="C2" s="5"/>
      <c r="D2" s="6"/>
      <c r="E2" s="6"/>
      <c r="F2" s="6"/>
      <c r="G2" s="7"/>
      <c r="H2" s="8"/>
      <c r="I2" s="8"/>
      <c r="J2" s="8"/>
      <c r="K2" s="169" t="s">
        <v>0</v>
      </c>
      <c r="L2" s="170"/>
      <c r="M2" s="9"/>
      <c r="N2" s="10"/>
    </row>
    <row r="3" spans="2:15" ht="21" customHeight="1" x14ac:dyDescent="0.25">
      <c r="B3" s="11"/>
      <c r="C3" s="12"/>
      <c r="D3" s="171" t="s">
        <v>1</v>
      </c>
      <c r="E3" s="172"/>
      <c r="F3" s="172"/>
      <c r="G3" s="172"/>
      <c r="H3" s="172"/>
      <c r="I3" s="172"/>
      <c r="J3" s="172"/>
      <c r="K3" s="173" t="s">
        <v>2</v>
      </c>
      <c r="L3" s="174"/>
      <c r="M3" s="13"/>
      <c r="N3" s="14"/>
    </row>
    <row r="4" spans="2:15" x14ac:dyDescent="0.25">
      <c r="B4" s="11"/>
      <c r="C4" s="12"/>
      <c r="K4" s="175" t="s">
        <v>95</v>
      </c>
      <c r="L4" s="176"/>
      <c r="M4" s="15"/>
      <c r="N4" s="16"/>
    </row>
    <row r="5" spans="2:15" ht="18.75" customHeight="1" x14ac:dyDescent="0.25">
      <c r="B5" s="11"/>
      <c r="C5" s="12"/>
      <c r="D5" s="177" t="s">
        <v>3</v>
      </c>
      <c r="E5" s="178"/>
      <c r="F5" s="178"/>
      <c r="G5" s="178"/>
      <c r="H5" s="178"/>
      <c r="I5" s="179"/>
      <c r="K5" s="173"/>
      <c r="L5" s="174"/>
      <c r="M5" s="13"/>
      <c r="N5" s="14"/>
    </row>
    <row r="6" spans="2:15" ht="14.25" customHeight="1" x14ac:dyDescent="0.25">
      <c r="B6" s="11"/>
      <c r="C6" s="12"/>
      <c r="D6" s="180"/>
      <c r="E6" s="181"/>
      <c r="F6" s="181"/>
      <c r="G6" s="181"/>
      <c r="H6" s="181"/>
      <c r="I6" s="182"/>
      <c r="K6" s="183">
        <v>45840</v>
      </c>
      <c r="L6" s="184"/>
      <c r="M6" s="17"/>
      <c r="N6" s="18"/>
    </row>
    <row r="7" spans="2:15" ht="18" customHeight="1" thickBot="1" x14ac:dyDescent="0.3">
      <c r="B7" s="19"/>
      <c r="C7" s="20"/>
      <c r="D7" s="21"/>
      <c r="E7" s="21"/>
      <c r="F7" s="21"/>
      <c r="G7" s="22"/>
      <c r="H7" s="23"/>
      <c r="I7" s="23"/>
      <c r="J7" s="23"/>
      <c r="K7" s="185"/>
      <c r="L7" s="186"/>
      <c r="M7" s="24"/>
      <c r="N7" s="25"/>
    </row>
    <row r="8" spans="2:15" ht="13.8" thickBot="1" x14ac:dyDescent="0.3"/>
    <row r="9" spans="2:15" customFormat="1" ht="15" x14ac:dyDescent="0.25">
      <c r="B9" s="26"/>
      <c r="C9" s="27"/>
      <c r="D9" s="27"/>
      <c r="E9" s="27"/>
      <c r="F9" s="27"/>
      <c r="G9" s="27"/>
      <c r="H9" s="28"/>
      <c r="I9" s="28" t="s">
        <v>93</v>
      </c>
      <c r="J9" s="29"/>
      <c r="K9" s="29"/>
      <c r="L9" s="30"/>
      <c r="M9" s="29"/>
      <c r="N9" s="31"/>
      <c r="O9" s="32"/>
    </row>
    <row r="10" spans="2:15" customFormat="1" ht="15.6" x14ac:dyDescent="0.3">
      <c r="B10" s="11"/>
      <c r="C10" s="32" t="s">
        <v>4</v>
      </c>
      <c r="D10" s="33"/>
      <c r="E10" s="33"/>
      <c r="F10" s="33"/>
      <c r="G10" s="33"/>
      <c r="H10" s="34"/>
      <c r="I10" s="156" t="s">
        <v>94</v>
      </c>
      <c r="J10" s="35"/>
      <c r="K10" s="36"/>
      <c r="L10" s="37"/>
      <c r="M10" s="36"/>
      <c r="N10" s="37"/>
      <c r="O10" s="33"/>
    </row>
    <row r="11" spans="2:15" customFormat="1" ht="15.6" thickBot="1" x14ac:dyDescent="0.3">
      <c r="B11" s="38"/>
      <c r="C11" s="39"/>
      <c r="D11" s="39"/>
      <c r="E11" s="39"/>
      <c r="F11" s="39"/>
      <c r="G11" s="39"/>
      <c r="H11" s="39"/>
      <c r="I11" s="33"/>
      <c r="J11" s="33"/>
      <c r="K11" s="33"/>
      <c r="L11" s="40"/>
      <c r="M11" s="33"/>
      <c r="N11" s="40"/>
      <c r="O11" s="33"/>
    </row>
    <row r="12" spans="2:15" customFormat="1" ht="13.8" thickBot="1" x14ac:dyDescent="0.3">
      <c r="B12" s="41" t="s">
        <v>5</v>
      </c>
      <c r="C12" s="42" t="s">
        <v>6</v>
      </c>
      <c r="D12" s="43" t="s">
        <v>7</v>
      </c>
      <c r="E12" s="43" t="s">
        <v>8</v>
      </c>
      <c r="F12" s="43" t="s">
        <v>9</v>
      </c>
      <c r="G12" s="43" t="s">
        <v>10</v>
      </c>
      <c r="H12" s="43" t="s">
        <v>11</v>
      </c>
      <c r="I12" s="193" t="s">
        <v>12</v>
      </c>
      <c r="J12" s="194"/>
      <c r="K12" s="44" t="s">
        <v>13</v>
      </c>
      <c r="L12" s="45" t="s">
        <v>14</v>
      </c>
      <c r="M12" s="44" t="s">
        <v>15</v>
      </c>
      <c r="N12" s="45" t="s">
        <v>16</v>
      </c>
    </row>
    <row r="13" spans="2:15" customFormat="1" x14ac:dyDescent="0.25">
      <c r="B13" s="46"/>
      <c r="C13" s="47"/>
      <c r="D13" s="48"/>
      <c r="E13" s="48"/>
      <c r="F13" s="48"/>
      <c r="G13" s="48"/>
      <c r="H13" s="49"/>
      <c r="I13" s="48"/>
      <c r="J13" s="50"/>
      <c r="K13" s="50"/>
      <c r="L13" s="51"/>
      <c r="M13" s="50"/>
      <c r="N13" s="51"/>
    </row>
    <row r="14" spans="2:15" customFormat="1" ht="15" x14ac:dyDescent="0.25">
      <c r="B14" s="52" t="s">
        <v>17</v>
      </c>
      <c r="C14" s="53" t="s">
        <v>70</v>
      </c>
      <c r="D14" s="54" t="s">
        <v>18</v>
      </c>
      <c r="E14" s="54"/>
      <c r="F14" s="54" t="s">
        <v>71</v>
      </c>
      <c r="G14" s="55" t="s">
        <v>19</v>
      </c>
      <c r="H14" s="160" t="s">
        <v>20</v>
      </c>
      <c r="I14" s="190" t="s">
        <v>21</v>
      </c>
      <c r="J14" s="191"/>
      <c r="K14" s="55" t="s">
        <v>22</v>
      </c>
      <c r="L14" s="56">
        <f>6*200</f>
        <v>1200</v>
      </c>
      <c r="M14" s="57"/>
      <c r="N14" s="58">
        <v>60</v>
      </c>
    </row>
    <row r="15" spans="2:15" ht="15" x14ac:dyDescent="0.25">
      <c r="B15" s="52" t="s">
        <v>17</v>
      </c>
      <c r="C15" s="59" t="s">
        <v>27</v>
      </c>
      <c r="D15" s="54" t="s">
        <v>18</v>
      </c>
      <c r="E15" s="54"/>
      <c r="F15" s="54" t="s">
        <v>85</v>
      </c>
      <c r="G15" s="55"/>
      <c r="H15" s="161" t="s">
        <v>26</v>
      </c>
      <c r="I15" s="189" t="s">
        <v>97</v>
      </c>
      <c r="J15" s="189"/>
      <c r="K15" s="55" t="s">
        <v>22</v>
      </c>
      <c r="L15" s="162">
        <v>7.5</v>
      </c>
      <c r="M15" s="57"/>
      <c r="N15" s="58">
        <v>18</v>
      </c>
    </row>
    <row r="16" spans="2:15" ht="15" x14ac:dyDescent="0.25">
      <c r="B16" s="52" t="s">
        <v>17</v>
      </c>
      <c r="C16" s="59" t="s">
        <v>24</v>
      </c>
      <c r="D16" s="54" t="s">
        <v>18</v>
      </c>
      <c r="E16" s="54"/>
      <c r="F16" s="54" t="s">
        <v>96</v>
      </c>
      <c r="G16" s="55" t="s">
        <v>23</v>
      </c>
      <c r="H16" s="161" t="s">
        <v>26</v>
      </c>
      <c r="I16" s="189" t="s">
        <v>21</v>
      </c>
      <c r="J16" s="189"/>
      <c r="K16" s="92" t="s">
        <v>22</v>
      </c>
      <c r="L16" s="61">
        <v>2</v>
      </c>
      <c r="M16" s="57"/>
      <c r="N16" s="58"/>
    </row>
    <row r="17" spans="2:16" ht="15" x14ac:dyDescent="0.25">
      <c r="B17" s="139"/>
      <c r="C17" s="90"/>
      <c r="D17" s="89"/>
      <c r="E17" s="89"/>
      <c r="F17" s="89"/>
      <c r="G17" s="92"/>
      <c r="H17" s="141"/>
      <c r="I17" s="189"/>
      <c r="J17" s="189"/>
      <c r="K17" s="92"/>
      <c r="L17" s="61"/>
      <c r="M17" s="57"/>
      <c r="N17" s="58">
        <v>24</v>
      </c>
    </row>
    <row r="18" spans="2:16" ht="15" x14ac:dyDescent="0.25">
      <c r="B18" s="60" t="s">
        <v>28</v>
      </c>
      <c r="C18" s="53" t="s">
        <v>27</v>
      </c>
      <c r="D18" s="54" t="s">
        <v>29</v>
      </c>
      <c r="E18" s="54"/>
      <c r="F18" s="54" t="s">
        <v>72</v>
      </c>
      <c r="G18" s="55" t="s">
        <v>23</v>
      </c>
      <c r="H18" s="80" t="s">
        <v>30</v>
      </c>
      <c r="I18" s="189" t="s">
        <v>32</v>
      </c>
      <c r="J18" s="189"/>
      <c r="K18" s="55" t="s">
        <v>31</v>
      </c>
      <c r="L18" s="56">
        <v>2</v>
      </c>
      <c r="M18" s="57"/>
      <c r="N18" s="58">
        <v>36</v>
      </c>
    </row>
    <row r="19" spans="2:16" ht="15" x14ac:dyDescent="0.25">
      <c r="B19" s="60"/>
      <c r="C19" s="59"/>
      <c r="D19" s="54"/>
      <c r="E19" s="54"/>
      <c r="F19" s="54"/>
      <c r="G19" s="55"/>
      <c r="H19" s="91"/>
      <c r="I19" s="189"/>
      <c r="J19" s="189"/>
      <c r="K19" s="55"/>
      <c r="L19" s="56"/>
      <c r="M19" s="57"/>
      <c r="N19" s="58">
        <v>12</v>
      </c>
    </row>
    <row r="20" spans="2:16" ht="15" x14ac:dyDescent="0.25">
      <c r="B20" s="60" t="s">
        <v>37</v>
      </c>
      <c r="C20" s="59" t="s">
        <v>38</v>
      </c>
      <c r="D20" s="54" t="s">
        <v>29</v>
      </c>
      <c r="E20" s="54"/>
      <c r="F20" s="54" t="s">
        <v>72</v>
      </c>
      <c r="G20" s="55" t="s">
        <v>23</v>
      </c>
      <c r="H20" s="140" t="s">
        <v>30</v>
      </c>
      <c r="I20" s="189" t="s">
        <v>32</v>
      </c>
      <c r="J20" s="189"/>
      <c r="K20" s="85" t="s">
        <v>31</v>
      </c>
      <c r="L20" s="56">
        <v>4</v>
      </c>
      <c r="M20" s="57"/>
      <c r="N20" s="58">
        <f xml:space="preserve"> 216+24+96</f>
        <v>336</v>
      </c>
    </row>
    <row r="21" spans="2:16" ht="15" x14ac:dyDescent="0.25">
      <c r="B21" s="60"/>
      <c r="C21" s="59"/>
      <c r="D21" s="54"/>
      <c r="E21" s="54"/>
      <c r="F21" s="54"/>
      <c r="G21" s="55"/>
      <c r="H21" s="91"/>
      <c r="I21" s="190"/>
      <c r="J21" s="191"/>
      <c r="K21" s="55"/>
      <c r="L21" s="56"/>
      <c r="M21" s="57"/>
      <c r="N21" s="58">
        <v>12</v>
      </c>
    </row>
    <row r="22" spans="2:16" ht="15" x14ac:dyDescent="0.25">
      <c r="B22" s="82" t="s">
        <v>36</v>
      </c>
      <c r="C22" s="83" t="s">
        <v>24</v>
      </c>
      <c r="D22" s="84" t="s">
        <v>29</v>
      </c>
      <c r="E22" s="142" t="s">
        <v>35</v>
      </c>
      <c r="F22" s="54" t="s">
        <v>25</v>
      </c>
      <c r="G22" s="84" t="s">
        <v>23</v>
      </c>
      <c r="H22" s="80" t="s">
        <v>33</v>
      </c>
      <c r="I22" s="192" t="s">
        <v>34</v>
      </c>
      <c r="J22" s="191"/>
      <c r="K22" s="85" t="s">
        <v>31</v>
      </c>
      <c r="L22" s="56">
        <v>4</v>
      </c>
      <c r="M22" s="57"/>
      <c r="N22" s="58">
        <v>6</v>
      </c>
      <c r="P22"/>
    </row>
    <row r="23" spans="2:16" ht="15" x14ac:dyDescent="0.25">
      <c r="B23" s="82" t="s">
        <v>36</v>
      </c>
      <c r="C23" s="53" t="s">
        <v>27</v>
      </c>
      <c r="D23" s="84" t="s">
        <v>29</v>
      </c>
      <c r="E23" s="142" t="s">
        <v>35</v>
      </c>
      <c r="F23" s="54"/>
      <c r="G23" s="55" t="s">
        <v>98</v>
      </c>
      <c r="H23" s="80" t="s">
        <v>33</v>
      </c>
      <c r="I23" s="190" t="s">
        <v>34</v>
      </c>
      <c r="J23" s="191"/>
      <c r="K23" s="85" t="s">
        <v>31</v>
      </c>
      <c r="L23" s="56">
        <v>4</v>
      </c>
      <c r="M23" s="57"/>
      <c r="N23" s="58">
        <v>18</v>
      </c>
    </row>
    <row r="24" spans="2:16" ht="15" x14ac:dyDescent="0.25">
      <c r="B24" s="52"/>
      <c r="C24" s="59"/>
      <c r="D24" s="54"/>
      <c r="E24" s="54"/>
      <c r="F24" s="54"/>
      <c r="G24" s="55"/>
      <c r="H24" s="54"/>
      <c r="I24" s="190"/>
      <c r="J24" s="191"/>
      <c r="K24" s="55"/>
      <c r="L24" s="56"/>
      <c r="M24" s="57"/>
      <c r="N24" s="58">
        <v>48</v>
      </c>
    </row>
    <row r="25" spans="2:16" ht="15.6" thickBot="1" x14ac:dyDescent="0.3">
      <c r="B25" s="60" t="s">
        <v>39</v>
      </c>
      <c r="C25" s="55" t="s">
        <v>24</v>
      </c>
      <c r="D25" s="91"/>
      <c r="E25" s="55" t="s">
        <v>35</v>
      </c>
      <c r="F25" s="55"/>
      <c r="G25" s="91"/>
      <c r="H25" s="80" t="s">
        <v>40</v>
      </c>
      <c r="I25" s="189" t="s">
        <v>41</v>
      </c>
      <c r="J25" s="189"/>
      <c r="K25" s="55" t="s">
        <v>31</v>
      </c>
      <c r="L25" s="56">
        <v>2</v>
      </c>
      <c r="M25" s="62"/>
      <c r="N25" s="63"/>
    </row>
    <row r="26" spans="2:16" ht="15" x14ac:dyDescent="0.25">
      <c r="B26" s="60" t="s">
        <v>39</v>
      </c>
      <c r="C26" s="55" t="s">
        <v>27</v>
      </c>
      <c r="D26" s="91"/>
      <c r="E26" s="97" t="s">
        <v>35</v>
      </c>
      <c r="F26" s="55"/>
      <c r="G26" s="91"/>
      <c r="H26" s="80" t="s">
        <v>40</v>
      </c>
      <c r="I26" s="190" t="s">
        <v>41</v>
      </c>
      <c r="J26" s="191"/>
      <c r="K26" s="55" t="s">
        <v>31</v>
      </c>
      <c r="L26" s="56">
        <v>2</v>
      </c>
      <c r="M26" s="70"/>
      <c r="N26" s="71"/>
    </row>
    <row r="27" spans="2:16" ht="15.6" thickBot="1" x14ac:dyDescent="0.3">
      <c r="B27" s="72"/>
      <c r="C27" s="73"/>
      <c r="D27" s="74"/>
      <c r="E27" s="74"/>
      <c r="F27" s="74"/>
      <c r="G27" s="74"/>
      <c r="H27" s="75"/>
      <c r="I27" s="199"/>
      <c r="J27" s="200"/>
      <c r="K27" s="76"/>
      <c r="L27" s="61"/>
      <c r="M27" s="62"/>
      <c r="N27" s="77"/>
    </row>
    <row r="28" spans="2:16" ht="15" x14ac:dyDescent="0.25">
      <c r="B28" s="96" t="s">
        <v>73</v>
      </c>
      <c r="C28" s="143" t="s">
        <v>70</v>
      </c>
      <c r="D28" s="54"/>
      <c r="E28" s="144" t="s">
        <v>74</v>
      </c>
      <c r="F28" s="54"/>
      <c r="G28" s="54"/>
      <c r="H28" s="140" t="s">
        <v>75</v>
      </c>
      <c r="I28" s="190" t="s">
        <v>34</v>
      </c>
      <c r="J28" s="191"/>
      <c r="K28" s="55" t="s">
        <v>31</v>
      </c>
      <c r="L28" s="56">
        <v>4</v>
      </c>
      <c r="M28" s="78">
        <v>2</v>
      </c>
      <c r="N28" s="79">
        <f>8+3</f>
        <v>11</v>
      </c>
    </row>
    <row r="29" spans="2:16" ht="15" x14ac:dyDescent="0.25">
      <c r="B29" s="96" t="s">
        <v>76</v>
      </c>
      <c r="C29" s="143" t="s">
        <v>70</v>
      </c>
      <c r="D29" s="54"/>
      <c r="E29" s="144" t="s">
        <v>74</v>
      </c>
      <c r="F29" s="54"/>
      <c r="G29" s="54"/>
      <c r="H29" s="140" t="s">
        <v>75</v>
      </c>
      <c r="I29" s="190" t="s">
        <v>34</v>
      </c>
      <c r="J29" s="191"/>
      <c r="K29" s="55" t="s">
        <v>31</v>
      </c>
      <c r="L29" s="56">
        <v>4</v>
      </c>
      <c r="M29" s="57">
        <v>3</v>
      </c>
      <c r="N29" s="81">
        <v>5</v>
      </c>
    </row>
    <row r="30" spans="2:16" ht="82.5" customHeight="1" x14ac:dyDescent="0.25">
      <c r="B30" s="52" t="s">
        <v>42</v>
      </c>
      <c r="C30" s="145" t="s">
        <v>77</v>
      </c>
      <c r="D30" s="146"/>
      <c r="E30" s="55"/>
      <c r="F30" s="55"/>
      <c r="G30" s="55"/>
      <c r="H30" s="203" t="s">
        <v>78</v>
      </c>
      <c r="I30" s="190" t="s">
        <v>43</v>
      </c>
      <c r="J30" s="191"/>
      <c r="K30" s="55" t="s">
        <v>31</v>
      </c>
      <c r="L30" s="56">
        <v>48</v>
      </c>
      <c r="M30" s="62"/>
      <c r="N30" s="77"/>
    </row>
    <row r="31" spans="2:16" ht="15" x14ac:dyDescent="0.25">
      <c r="B31" s="157"/>
      <c r="C31" s="148"/>
      <c r="D31" s="158"/>
      <c r="E31" s="85"/>
      <c r="F31" s="85"/>
      <c r="G31" s="85"/>
      <c r="H31" s="85"/>
      <c r="I31" s="159"/>
      <c r="J31" s="153"/>
      <c r="K31" s="85"/>
      <c r="L31" s="151"/>
      <c r="M31" s="62"/>
      <c r="N31" s="77"/>
    </row>
    <row r="32" spans="2:16" ht="15" x14ac:dyDescent="0.25">
      <c r="B32" s="157"/>
      <c r="C32" s="148"/>
      <c r="D32" s="158"/>
      <c r="E32" s="85"/>
      <c r="F32" s="85"/>
      <c r="G32" s="85"/>
      <c r="H32" s="85"/>
      <c r="I32" s="159"/>
      <c r="J32" s="153"/>
      <c r="K32" s="85"/>
      <c r="L32" s="151"/>
      <c r="M32" s="62"/>
      <c r="N32" s="77"/>
    </row>
    <row r="33" spans="2:14" ht="15" x14ac:dyDescent="0.25">
      <c r="B33" s="157"/>
      <c r="C33" s="148"/>
      <c r="D33" s="158"/>
      <c r="E33" s="85"/>
      <c r="F33" s="85"/>
      <c r="G33" s="85"/>
      <c r="H33" s="85"/>
      <c r="I33" s="159"/>
      <c r="J33" s="153"/>
      <c r="K33" s="85"/>
      <c r="L33" s="151"/>
      <c r="M33" s="62"/>
      <c r="N33" s="77"/>
    </row>
    <row r="34" spans="2:14" ht="15" x14ac:dyDescent="0.25">
      <c r="B34" s="157"/>
      <c r="C34" s="148"/>
      <c r="D34" s="158"/>
      <c r="E34" s="85"/>
      <c r="F34" s="85"/>
      <c r="G34" s="85"/>
      <c r="H34" s="85"/>
      <c r="I34" s="159"/>
      <c r="J34" s="153"/>
      <c r="K34" s="85"/>
      <c r="L34" s="151"/>
      <c r="M34" s="62"/>
      <c r="N34" s="77"/>
    </row>
    <row r="35" spans="2:14" ht="15" x14ac:dyDescent="0.25">
      <c r="B35" s="157"/>
      <c r="C35" s="148"/>
      <c r="D35" s="158"/>
      <c r="E35" s="85"/>
      <c r="F35" s="85"/>
      <c r="G35" s="85"/>
      <c r="H35" s="85"/>
      <c r="I35" s="159"/>
      <c r="J35" s="153"/>
      <c r="K35" s="85"/>
      <c r="L35" s="151"/>
      <c r="M35" s="62"/>
      <c r="N35" s="77"/>
    </row>
    <row r="36" spans="2:14" ht="15" x14ac:dyDescent="0.25">
      <c r="B36" s="157"/>
      <c r="C36" s="148"/>
      <c r="D36" s="158"/>
      <c r="E36" s="85"/>
      <c r="F36" s="85"/>
      <c r="G36" s="85"/>
      <c r="H36" s="85"/>
      <c r="I36" s="159"/>
      <c r="J36" s="153"/>
      <c r="K36" s="85"/>
      <c r="L36" s="151"/>
      <c r="M36" s="62"/>
      <c r="N36" s="77"/>
    </row>
    <row r="37" spans="2:14" ht="15" x14ac:dyDescent="0.25">
      <c r="B37" s="157"/>
      <c r="C37" s="148"/>
      <c r="D37" s="158"/>
      <c r="E37" s="85"/>
      <c r="F37" s="85"/>
      <c r="G37" s="85"/>
      <c r="H37" s="85"/>
      <c r="I37" s="159"/>
      <c r="J37" s="153"/>
      <c r="K37" s="85"/>
      <c r="L37" s="151"/>
      <c r="M37" s="62"/>
      <c r="N37" s="77"/>
    </row>
    <row r="38" spans="2:14" ht="15" x14ac:dyDescent="0.25">
      <c r="B38" s="157"/>
      <c r="C38" s="148"/>
      <c r="D38" s="158"/>
      <c r="E38" s="85"/>
      <c r="F38" s="85"/>
      <c r="G38" s="85"/>
      <c r="H38" s="85"/>
      <c r="I38" s="159"/>
      <c r="J38" s="153"/>
      <c r="K38" s="85"/>
      <c r="L38" s="151"/>
      <c r="M38" s="62"/>
      <c r="N38" s="77"/>
    </row>
    <row r="39" spans="2:14" ht="15" x14ac:dyDescent="0.25">
      <c r="B39" s="157"/>
      <c r="C39" s="148"/>
      <c r="D39" s="158"/>
      <c r="E39" s="85"/>
      <c r="F39" s="85"/>
      <c r="G39" s="85"/>
      <c r="H39" s="85"/>
      <c r="I39" s="159"/>
      <c r="J39" s="153"/>
      <c r="K39" s="85"/>
      <c r="L39" s="151"/>
      <c r="M39" s="62"/>
      <c r="N39" s="77"/>
    </row>
    <row r="40" spans="2:14" ht="15" x14ac:dyDescent="0.25">
      <c r="B40" s="157"/>
      <c r="C40" s="148"/>
      <c r="D40" s="158"/>
      <c r="E40" s="85"/>
      <c r="F40" s="85"/>
      <c r="G40" s="85"/>
      <c r="H40" s="85"/>
      <c r="I40" s="159"/>
      <c r="J40" s="153"/>
      <c r="K40" s="85"/>
      <c r="L40" s="151"/>
      <c r="M40" s="62"/>
      <c r="N40" s="77"/>
    </row>
    <row r="41" spans="2:14" ht="15" x14ac:dyDescent="0.25">
      <c r="B41" s="157"/>
      <c r="C41" s="148"/>
      <c r="D41" s="158"/>
      <c r="E41" s="85"/>
      <c r="F41" s="85"/>
      <c r="G41" s="85"/>
      <c r="H41" s="85"/>
      <c r="I41" s="159"/>
      <c r="J41" s="153"/>
      <c r="K41" s="85"/>
      <c r="L41" s="151"/>
      <c r="M41" s="62"/>
      <c r="N41" s="77"/>
    </row>
    <row r="42" spans="2:14" ht="15" x14ac:dyDescent="0.25">
      <c r="B42" s="157"/>
      <c r="C42" s="148"/>
      <c r="D42" s="158"/>
      <c r="E42" s="85"/>
      <c r="F42" s="85"/>
      <c r="G42" s="85"/>
      <c r="H42" s="85"/>
      <c r="I42" s="159"/>
      <c r="J42" s="153"/>
      <c r="K42" s="85"/>
      <c r="L42" s="151"/>
      <c r="M42" s="62"/>
      <c r="N42" s="77"/>
    </row>
    <row r="43" spans="2:14" ht="18" thickBot="1" x14ac:dyDescent="0.3">
      <c r="B43" s="157"/>
      <c r="C43" s="148"/>
      <c r="D43" s="158"/>
      <c r="E43" s="85"/>
      <c r="F43" s="85"/>
      <c r="G43" s="85"/>
      <c r="H43" s="150"/>
      <c r="I43" s="159"/>
      <c r="J43" s="153"/>
      <c r="K43" s="85"/>
      <c r="L43" s="151"/>
      <c r="M43" s="62"/>
      <c r="N43" s="77"/>
    </row>
    <row r="44" spans="2:14" ht="15" x14ac:dyDescent="0.25">
      <c r="B44" s="64"/>
      <c r="C44" s="65"/>
      <c r="D44" s="66"/>
      <c r="E44" s="66"/>
      <c r="F44" s="66"/>
      <c r="G44" s="66"/>
      <c r="H44" s="67"/>
      <c r="I44" s="195"/>
      <c r="J44" s="196"/>
      <c r="K44" s="68"/>
      <c r="L44" s="69"/>
      <c r="M44" s="70"/>
      <c r="N44" s="71">
        <v>1</v>
      </c>
    </row>
    <row r="45" spans="2:14" ht="15.6" x14ac:dyDescent="0.3">
      <c r="B45" s="152" t="s">
        <v>92</v>
      </c>
      <c r="C45" s="83"/>
      <c r="D45" s="84"/>
      <c r="E45" s="84"/>
      <c r="F45" s="84"/>
      <c r="G45" s="84"/>
      <c r="H45" s="88"/>
      <c r="I45" s="167"/>
      <c r="J45" s="168"/>
      <c r="K45" s="85"/>
      <c r="L45" s="151"/>
      <c r="M45" s="86"/>
      <c r="N45" s="87"/>
    </row>
    <row r="46" spans="2:14" ht="15" x14ac:dyDescent="0.25">
      <c r="B46" s="82"/>
      <c r="C46" s="83"/>
      <c r="D46" s="84"/>
      <c r="E46" s="84"/>
      <c r="F46" s="84"/>
      <c r="G46" s="84"/>
      <c r="H46" s="88"/>
      <c r="I46" s="167"/>
      <c r="J46" s="168"/>
      <c r="K46" s="85"/>
      <c r="L46" s="151"/>
      <c r="M46" s="86"/>
      <c r="N46" s="87"/>
    </row>
    <row r="47" spans="2:14" ht="15" x14ac:dyDescent="0.25">
      <c r="B47" s="147" t="s">
        <v>79</v>
      </c>
      <c r="C47" s="148" t="s">
        <v>87</v>
      </c>
      <c r="D47" s="84"/>
      <c r="E47" s="84"/>
      <c r="F47" s="54"/>
      <c r="G47" s="84"/>
      <c r="H47" s="140" t="s">
        <v>86</v>
      </c>
      <c r="I47" s="201" t="s">
        <v>88</v>
      </c>
      <c r="J47" s="202"/>
      <c r="K47" s="55" t="s">
        <v>31</v>
      </c>
      <c r="L47" s="56">
        <v>3</v>
      </c>
      <c r="M47" s="86"/>
      <c r="N47" s="87">
        <v>7</v>
      </c>
    </row>
    <row r="48" spans="2:14" ht="15" x14ac:dyDescent="0.25">
      <c r="B48" s="147" t="s">
        <v>80</v>
      </c>
      <c r="C48" s="148" t="s">
        <v>87</v>
      </c>
      <c r="D48" s="84"/>
      <c r="E48" s="84"/>
      <c r="F48" s="144" t="s">
        <v>85</v>
      </c>
      <c r="G48" s="54"/>
      <c r="H48" s="140" t="s">
        <v>86</v>
      </c>
      <c r="I48" s="192" t="s">
        <v>83</v>
      </c>
      <c r="J48" s="191"/>
      <c r="K48" s="55" t="s">
        <v>31</v>
      </c>
      <c r="L48" s="56">
        <v>2</v>
      </c>
      <c r="M48" s="86">
        <v>2</v>
      </c>
      <c r="N48" s="87">
        <f>7+9+4</f>
        <v>20</v>
      </c>
    </row>
    <row r="49" spans="2:14" ht="15" x14ac:dyDescent="0.25">
      <c r="B49" s="147" t="s">
        <v>81</v>
      </c>
      <c r="C49" s="148" t="s">
        <v>87</v>
      </c>
      <c r="D49" s="84"/>
      <c r="E49" s="84"/>
      <c r="F49" s="142" t="s">
        <v>84</v>
      </c>
      <c r="G49" s="84"/>
      <c r="H49" s="140" t="s">
        <v>86</v>
      </c>
      <c r="I49" s="192" t="s">
        <v>83</v>
      </c>
      <c r="J49" s="191"/>
      <c r="K49" s="55" t="s">
        <v>31</v>
      </c>
      <c r="L49" s="56">
        <v>2</v>
      </c>
      <c r="M49" s="86">
        <v>1</v>
      </c>
      <c r="N49" s="87">
        <v>8</v>
      </c>
    </row>
    <row r="50" spans="2:14" ht="15" x14ac:dyDescent="0.25">
      <c r="B50" s="147" t="s">
        <v>82</v>
      </c>
      <c r="C50" s="148" t="s">
        <v>87</v>
      </c>
      <c r="D50" s="84"/>
      <c r="E50" s="84"/>
      <c r="F50" s="142" t="s">
        <v>84</v>
      </c>
      <c r="G50" s="84"/>
      <c r="H50" s="140" t="s">
        <v>86</v>
      </c>
      <c r="I50" s="192" t="s">
        <v>83</v>
      </c>
      <c r="J50" s="191"/>
      <c r="K50" s="55" t="s">
        <v>31</v>
      </c>
      <c r="L50" s="56">
        <v>5</v>
      </c>
      <c r="M50" s="86">
        <v>2</v>
      </c>
      <c r="N50" s="87">
        <v>20</v>
      </c>
    </row>
    <row r="51" spans="2:14" ht="15" x14ac:dyDescent="0.25">
      <c r="B51" s="82" t="s">
        <v>99</v>
      </c>
      <c r="C51" s="148" t="s">
        <v>87</v>
      </c>
      <c r="D51" s="84"/>
      <c r="E51" s="84"/>
      <c r="F51" s="144" t="s">
        <v>85</v>
      </c>
      <c r="G51" s="54"/>
      <c r="H51" s="140" t="s">
        <v>86</v>
      </c>
      <c r="I51" s="189" t="s">
        <v>97</v>
      </c>
      <c r="J51" s="189"/>
      <c r="K51" s="55" t="s">
        <v>31</v>
      </c>
      <c r="L51" s="56">
        <v>4</v>
      </c>
      <c r="M51" s="86"/>
      <c r="N51" s="87">
        <v>1</v>
      </c>
    </row>
    <row r="52" spans="2:14" ht="15" x14ac:dyDescent="0.25">
      <c r="B52" s="82"/>
      <c r="C52" s="83"/>
      <c r="D52" s="84"/>
      <c r="E52" s="84"/>
      <c r="F52" s="84"/>
      <c r="G52" s="89"/>
      <c r="H52" s="80"/>
      <c r="I52" s="154"/>
      <c r="J52" s="155"/>
      <c r="K52" s="85"/>
      <c r="L52" s="61"/>
      <c r="M52" s="62"/>
      <c r="N52" s="77"/>
    </row>
    <row r="53" spans="2:14" ht="15" x14ac:dyDescent="0.25">
      <c r="B53" s="82"/>
      <c r="C53" s="83"/>
      <c r="D53" s="84"/>
      <c r="E53" s="84"/>
      <c r="F53" s="84"/>
      <c r="G53" s="89"/>
      <c r="H53" s="80"/>
      <c r="I53" s="154"/>
      <c r="J53" s="155"/>
      <c r="K53" s="85"/>
      <c r="L53" s="61"/>
      <c r="M53" s="62"/>
      <c r="N53" s="77"/>
    </row>
    <row r="54" spans="2:14" ht="15" x14ac:dyDescent="0.25">
      <c r="B54" s="82"/>
      <c r="C54" s="83"/>
      <c r="D54" s="84"/>
      <c r="E54" s="84"/>
      <c r="F54" s="84"/>
      <c r="G54" s="89"/>
      <c r="H54" s="80"/>
      <c r="I54" s="154"/>
      <c r="J54" s="155"/>
      <c r="K54" s="85"/>
      <c r="L54" s="61"/>
      <c r="M54" s="62"/>
      <c r="N54" s="77"/>
    </row>
    <row r="55" spans="2:14" ht="15" x14ac:dyDescent="0.25">
      <c r="B55" s="82"/>
      <c r="C55" s="83"/>
      <c r="D55" s="84"/>
      <c r="E55" s="84"/>
      <c r="F55" s="84"/>
      <c r="G55" s="89"/>
      <c r="H55" s="80"/>
      <c r="I55" s="154"/>
      <c r="J55" s="155"/>
      <c r="K55" s="85"/>
      <c r="L55" s="61"/>
      <c r="M55" s="62"/>
      <c r="N55" s="77"/>
    </row>
    <row r="56" spans="2:14" ht="15" x14ac:dyDescent="0.25">
      <c r="B56" s="82"/>
      <c r="C56" s="83"/>
      <c r="D56" s="84"/>
      <c r="E56" s="84"/>
      <c r="F56" s="84"/>
      <c r="G56" s="89"/>
      <c r="H56" s="80"/>
      <c r="I56" s="154"/>
      <c r="J56" s="155"/>
      <c r="K56" s="85"/>
      <c r="L56" s="61"/>
      <c r="M56" s="62"/>
      <c r="N56" s="77"/>
    </row>
    <row r="57" spans="2:14" ht="15" x14ac:dyDescent="0.25">
      <c r="B57" s="82"/>
      <c r="C57" s="83"/>
      <c r="D57" s="84"/>
      <c r="E57" s="84"/>
      <c r="F57" s="84"/>
      <c r="G57" s="89"/>
      <c r="H57" s="80"/>
      <c r="I57" s="154"/>
      <c r="J57" s="155"/>
      <c r="K57" s="85"/>
      <c r="L57" s="61"/>
      <c r="M57" s="62"/>
      <c r="N57" s="77"/>
    </row>
    <row r="58" spans="2:14" ht="15" x14ac:dyDescent="0.25">
      <c r="B58" s="82"/>
      <c r="C58" s="83"/>
      <c r="D58" s="84"/>
      <c r="E58" s="84"/>
      <c r="F58" s="84"/>
      <c r="G58" s="89"/>
      <c r="H58" s="80"/>
      <c r="I58" s="154"/>
      <c r="J58" s="155"/>
      <c r="K58" s="85"/>
      <c r="L58" s="61"/>
      <c r="M58" s="62"/>
      <c r="N58" s="77"/>
    </row>
    <row r="59" spans="2:14" ht="14.25" customHeight="1" x14ac:dyDescent="0.25">
      <c r="B59" s="82"/>
      <c r="C59" s="83"/>
      <c r="D59" s="84"/>
      <c r="E59" s="84"/>
      <c r="F59" s="84"/>
      <c r="G59" s="89"/>
      <c r="H59" s="80"/>
      <c r="I59" s="154"/>
      <c r="J59" s="155"/>
      <c r="K59" s="85"/>
      <c r="L59" s="61"/>
      <c r="M59" s="62"/>
      <c r="N59" s="77"/>
    </row>
    <row r="60" spans="2:14" ht="15" x14ac:dyDescent="0.25">
      <c r="B60" s="82"/>
      <c r="C60" s="83"/>
      <c r="D60" s="84"/>
      <c r="E60" s="84"/>
      <c r="F60" s="84"/>
      <c r="G60" s="89"/>
      <c r="H60" s="80"/>
      <c r="I60" s="154"/>
      <c r="J60" s="155"/>
      <c r="K60" s="85"/>
      <c r="L60" s="61"/>
      <c r="M60" s="62"/>
      <c r="N60" s="77"/>
    </row>
    <row r="61" spans="2:14" ht="15" x14ac:dyDescent="0.25">
      <c r="B61" s="82"/>
      <c r="C61" s="83"/>
      <c r="D61" s="84"/>
      <c r="E61" s="84"/>
      <c r="F61" s="84"/>
      <c r="G61" s="89"/>
      <c r="H61" s="80"/>
      <c r="I61" s="154"/>
      <c r="J61" s="155"/>
      <c r="K61" s="85"/>
      <c r="L61" s="61"/>
      <c r="M61" s="62"/>
      <c r="N61" s="77"/>
    </row>
    <row r="62" spans="2:14" ht="15" x14ac:dyDescent="0.25">
      <c r="B62" s="82"/>
      <c r="C62" s="83"/>
      <c r="D62" s="84"/>
      <c r="E62" s="84"/>
      <c r="F62" s="84"/>
      <c r="G62" s="89"/>
      <c r="H62" s="80"/>
      <c r="I62" s="154"/>
      <c r="J62" s="155"/>
      <c r="K62" s="85"/>
      <c r="L62" s="61"/>
      <c r="M62" s="62"/>
      <c r="N62" s="77"/>
    </row>
    <row r="63" spans="2:14" ht="15" x14ac:dyDescent="0.25">
      <c r="B63" s="82"/>
      <c r="C63" s="83"/>
      <c r="D63" s="84"/>
      <c r="E63" s="84"/>
      <c r="F63" s="84"/>
      <c r="G63" s="89"/>
      <c r="H63" s="80"/>
      <c r="I63" s="154"/>
      <c r="J63" s="155"/>
      <c r="K63" s="85"/>
      <c r="L63" s="61"/>
      <c r="M63" s="62"/>
      <c r="N63" s="77"/>
    </row>
    <row r="64" spans="2:14" ht="15" x14ac:dyDescent="0.25">
      <c r="B64" s="82"/>
      <c r="C64" s="83"/>
      <c r="D64" s="84"/>
      <c r="E64" s="84"/>
      <c r="F64" s="84"/>
      <c r="G64" s="89"/>
      <c r="H64" s="80"/>
      <c r="I64" s="154"/>
      <c r="J64" s="155"/>
      <c r="K64" s="85"/>
      <c r="L64" s="61"/>
      <c r="M64" s="62"/>
      <c r="N64" s="77"/>
    </row>
    <row r="65" spans="2:30" ht="15" x14ac:dyDescent="0.25">
      <c r="B65" s="82"/>
      <c r="C65" s="83"/>
      <c r="D65" s="84"/>
      <c r="E65" s="84"/>
      <c r="F65" s="84"/>
      <c r="G65" s="89"/>
      <c r="H65" s="80"/>
      <c r="I65" s="154"/>
      <c r="J65" s="155"/>
      <c r="K65" s="85"/>
      <c r="L65" s="61"/>
      <c r="M65" s="62"/>
      <c r="N65" s="77"/>
    </row>
    <row r="66" spans="2:30" ht="15.6" thickBot="1" x14ac:dyDescent="0.3">
      <c r="B66" s="98"/>
      <c r="C66" s="99"/>
      <c r="D66" s="100"/>
      <c r="E66" s="101"/>
      <c r="F66" s="101"/>
      <c r="G66" s="102"/>
      <c r="H66" s="103"/>
      <c r="I66" s="197"/>
      <c r="J66" s="198"/>
      <c r="K66" s="93"/>
      <c r="L66" s="94"/>
      <c r="M66" s="95"/>
      <c r="N66" s="94"/>
      <c r="P66" s="1"/>
    </row>
    <row r="67" spans="2:30" ht="17.399999999999999" x14ac:dyDescent="0.3">
      <c r="B67" s="11"/>
      <c r="C67" s="104">
        <v>1</v>
      </c>
      <c r="D67" s="105" t="s">
        <v>44</v>
      </c>
      <c r="L67" s="106"/>
      <c r="N67" s="107"/>
      <c r="U67" s="1"/>
      <c r="Y67" s="108"/>
      <c r="Z67" s="108"/>
      <c r="AA67" s="108"/>
      <c r="AB67" s="108"/>
      <c r="AC67" s="109"/>
      <c r="AD67" s="107"/>
    </row>
    <row r="68" spans="2:30" ht="17.399999999999999" x14ac:dyDescent="0.3">
      <c r="B68" s="11"/>
      <c r="C68" s="110"/>
      <c r="D68" s="105"/>
      <c r="L68" s="106"/>
      <c r="N68" s="107"/>
      <c r="U68" s="1"/>
      <c r="Y68" s="111"/>
      <c r="Z68" s="111"/>
      <c r="AA68" s="111"/>
      <c r="AB68" s="111"/>
      <c r="AC68" s="109"/>
      <c r="AD68" s="107"/>
    </row>
    <row r="69" spans="2:30" ht="17.399999999999999" x14ac:dyDescent="0.25">
      <c r="B69" s="11"/>
      <c r="C69" s="104">
        <v>2</v>
      </c>
      <c r="D69" s="105" t="s">
        <v>45</v>
      </c>
      <c r="L69" s="106"/>
      <c r="N69" s="107"/>
      <c r="U69" s="1"/>
      <c r="Y69" s="111"/>
      <c r="Z69" s="111"/>
      <c r="AA69" s="111"/>
      <c r="AB69" s="111"/>
      <c r="AC69" s="109"/>
      <c r="AD69" s="107"/>
    </row>
    <row r="70" spans="2:30" ht="17.399999999999999" x14ac:dyDescent="0.3">
      <c r="B70" s="11"/>
      <c r="C70" s="112"/>
      <c r="D70" s="105" t="s">
        <v>46</v>
      </c>
      <c r="L70" s="106"/>
      <c r="N70" s="107"/>
      <c r="U70" s="1"/>
      <c r="Y70" s="108"/>
      <c r="Z70" s="108"/>
      <c r="AA70" s="108"/>
      <c r="AB70" s="108"/>
      <c r="AC70" s="109"/>
      <c r="AD70" s="107"/>
    </row>
    <row r="71" spans="2:30" ht="17.399999999999999" x14ac:dyDescent="0.3">
      <c r="B71" s="11"/>
      <c r="C71" s="112"/>
      <c r="D71" s="105" t="s">
        <v>47</v>
      </c>
      <c r="L71" s="106"/>
      <c r="N71" s="107"/>
      <c r="U71" s="1"/>
      <c r="Y71" s="108"/>
      <c r="Z71" s="108"/>
      <c r="AA71" s="108"/>
      <c r="AB71" s="108"/>
      <c r="AC71" s="109"/>
      <c r="AD71" s="107"/>
    </row>
    <row r="72" spans="2:30" ht="17.399999999999999" x14ac:dyDescent="0.3">
      <c r="B72" s="11"/>
      <c r="C72" s="113"/>
      <c r="D72" s="105" t="s">
        <v>48</v>
      </c>
      <c r="L72" s="106"/>
      <c r="N72" s="107"/>
      <c r="U72" s="1"/>
      <c r="Y72" s="108"/>
      <c r="Z72" s="108"/>
      <c r="AA72" s="108"/>
      <c r="AB72" s="108"/>
      <c r="AC72" s="109"/>
      <c r="AD72" s="107"/>
    </row>
    <row r="73" spans="2:30" ht="17.399999999999999" x14ac:dyDescent="0.3">
      <c r="B73" s="11"/>
      <c r="C73" s="113"/>
      <c r="D73" s="105" t="s">
        <v>49</v>
      </c>
      <c r="L73" s="106"/>
      <c r="N73" s="107"/>
      <c r="U73" s="1"/>
      <c r="Y73" s="108"/>
      <c r="Z73" s="108"/>
      <c r="AA73" s="108"/>
      <c r="AB73" s="108"/>
      <c r="AC73" s="109"/>
      <c r="AD73" s="107"/>
    </row>
    <row r="74" spans="2:30" ht="17.399999999999999" x14ac:dyDescent="0.3">
      <c r="B74" s="11"/>
      <c r="C74" s="113"/>
      <c r="D74" s="105" t="s">
        <v>50</v>
      </c>
      <c r="L74" s="106"/>
      <c r="N74" s="107"/>
      <c r="U74" s="1"/>
      <c r="Y74" s="108"/>
      <c r="Z74" s="108"/>
      <c r="AA74" s="108"/>
      <c r="AB74" s="108"/>
      <c r="AC74" s="109"/>
      <c r="AD74" s="107"/>
    </row>
    <row r="75" spans="2:30" ht="17.399999999999999" x14ac:dyDescent="0.3">
      <c r="B75" s="11"/>
      <c r="C75" s="113"/>
      <c r="D75" s="105"/>
      <c r="L75" s="106"/>
      <c r="N75" s="107"/>
      <c r="U75" s="1"/>
      <c r="Y75" s="108"/>
      <c r="Z75" s="108"/>
      <c r="AA75" s="108"/>
      <c r="AB75" s="108"/>
      <c r="AC75" s="109"/>
      <c r="AD75" s="107"/>
    </row>
    <row r="76" spans="2:30" x14ac:dyDescent="0.25">
      <c r="B76" s="11"/>
      <c r="L76" s="106"/>
      <c r="N76" s="107"/>
      <c r="U76" s="1"/>
      <c r="Y76" s="3"/>
      <c r="Z76" s="1"/>
      <c r="AA76" s="1"/>
      <c r="AB76" s="1"/>
      <c r="AD76" s="107"/>
    </row>
    <row r="77" spans="2:30" ht="15" x14ac:dyDescent="0.25">
      <c r="B77" s="114"/>
      <c r="C77" s="115"/>
      <c r="D77" s="115"/>
      <c r="E77" s="115"/>
      <c r="F77" s="115"/>
      <c r="G77" s="116"/>
      <c r="H77" s="39"/>
      <c r="I77" s="117"/>
      <c r="J77" s="117"/>
      <c r="K77" s="117"/>
      <c r="L77" s="118"/>
      <c r="M77" s="117"/>
      <c r="N77" s="119"/>
      <c r="O77" s="33"/>
    </row>
    <row r="78" spans="2:30" ht="15.6" x14ac:dyDescent="0.3">
      <c r="B78" s="120" t="s">
        <v>51</v>
      </c>
      <c r="C78" s="109" t="s">
        <v>52</v>
      </c>
      <c r="D78" s="109"/>
      <c r="E78" s="109" t="s">
        <v>51</v>
      </c>
      <c r="F78" s="109"/>
      <c r="G78" s="121"/>
      <c r="H78" s="122" t="s">
        <v>53</v>
      </c>
      <c r="I78" s="33" t="s">
        <v>54</v>
      </c>
      <c r="J78" s="33"/>
      <c r="K78" s="33"/>
      <c r="L78" s="40"/>
      <c r="M78" s="33"/>
      <c r="N78" s="40"/>
      <c r="O78" s="33"/>
    </row>
    <row r="79" spans="2:30" ht="15.6" x14ac:dyDescent="0.3">
      <c r="B79" s="120" t="s">
        <v>51</v>
      </c>
      <c r="C79" s="109" t="s">
        <v>55</v>
      </c>
      <c r="D79" s="109"/>
      <c r="E79" s="109" t="s">
        <v>51</v>
      </c>
      <c r="F79" s="109"/>
      <c r="G79" s="121"/>
      <c r="H79" s="123" t="s">
        <v>56</v>
      </c>
      <c r="I79" s="33" t="s">
        <v>57</v>
      </c>
      <c r="J79" s="33"/>
      <c r="L79" s="106"/>
      <c r="N79" s="40"/>
      <c r="O79" s="33"/>
    </row>
    <row r="80" spans="2:30" ht="15.6" x14ac:dyDescent="0.3">
      <c r="B80" s="120" t="s">
        <v>51</v>
      </c>
      <c r="C80" s="109" t="s">
        <v>58</v>
      </c>
      <c r="D80" s="109"/>
      <c r="E80" s="109" t="s">
        <v>51</v>
      </c>
      <c r="F80" s="109"/>
      <c r="G80" s="121"/>
      <c r="H80" s="123" t="s">
        <v>59</v>
      </c>
      <c r="L80" s="106"/>
      <c r="N80" s="40"/>
      <c r="O80" s="33"/>
    </row>
    <row r="81" spans="2:15" ht="15" x14ac:dyDescent="0.25">
      <c r="B81" s="120" t="s">
        <v>51</v>
      </c>
      <c r="C81" s="109"/>
      <c r="D81" s="109"/>
      <c r="E81" s="109"/>
      <c r="F81" s="109"/>
      <c r="G81" s="124"/>
      <c r="H81" s="125"/>
      <c r="I81" s="33"/>
      <c r="J81" s="33"/>
      <c r="K81" s="33"/>
      <c r="L81" s="40"/>
      <c r="M81" s="33"/>
      <c r="N81" s="40"/>
      <c r="O81" s="33"/>
    </row>
    <row r="82" spans="2:15" ht="15" x14ac:dyDescent="0.25">
      <c r="B82" s="38"/>
      <c r="C82" s="39"/>
      <c r="D82" s="39"/>
      <c r="E82" s="39"/>
      <c r="F82" s="39"/>
      <c r="G82" s="39"/>
      <c r="H82" s="126"/>
      <c r="I82" s="39"/>
      <c r="J82" s="39"/>
      <c r="K82" s="39"/>
      <c r="L82" s="119"/>
      <c r="M82" s="39"/>
      <c r="N82" s="119"/>
      <c r="O82" s="33"/>
    </row>
    <row r="83" spans="2:15" ht="15" x14ac:dyDescent="0.25">
      <c r="B83" s="127" t="s">
        <v>60</v>
      </c>
      <c r="C83" s="163" t="s">
        <v>61</v>
      </c>
      <c r="D83" s="164"/>
      <c r="E83" s="128" t="s">
        <v>62</v>
      </c>
      <c r="F83" s="128" t="s">
        <v>63</v>
      </c>
      <c r="G83" s="128" t="s">
        <v>64</v>
      </c>
      <c r="H83" s="129"/>
      <c r="I83" s="129" t="s">
        <v>69</v>
      </c>
      <c r="J83" s="130"/>
      <c r="K83" s="39"/>
      <c r="L83" s="119"/>
      <c r="M83" s="39"/>
      <c r="N83" s="119"/>
      <c r="O83" s="33"/>
    </row>
    <row r="84" spans="2:15" ht="15" x14ac:dyDescent="0.25">
      <c r="B84" s="131" t="s">
        <v>65</v>
      </c>
      <c r="C84" s="187">
        <v>45840</v>
      </c>
      <c r="D84" s="188"/>
      <c r="E84" s="149" t="s">
        <v>89</v>
      </c>
      <c r="F84" s="149" t="s">
        <v>90</v>
      </c>
      <c r="G84" s="149" t="s">
        <v>91</v>
      </c>
      <c r="H84" s="132"/>
      <c r="I84" s="132"/>
      <c r="J84" s="33"/>
      <c r="K84" s="33"/>
      <c r="L84" s="40"/>
      <c r="M84" s="33"/>
      <c r="N84" s="40"/>
      <c r="O84" s="33"/>
    </row>
    <row r="85" spans="2:15" ht="15" x14ac:dyDescent="0.25">
      <c r="B85" s="131" t="s">
        <v>66</v>
      </c>
      <c r="C85" s="163"/>
      <c r="D85" s="164"/>
      <c r="E85" s="128"/>
      <c r="F85" s="128"/>
      <c r="G85" s="128"/>
      <c r="H85" s="132"/>
      <c r="I85" s="132"/>
      <c r="J85" s="33"/>
      <c r="K85" s="33"/>
      <c r="L85" s="40"/>
      <c r="M85" s="33"/>
      <c r="N85" s="40"/>
      <c r="O85" s="33"/>
    </row>
    <row r="86" spans="2:15" ht="15" x14ac:dyDescent="0.25">
      <c r="B86" s="127" t="s">
        <v>67</v>
      </c>
      <c r="C86" s="163"/>
      <c r="D86" s="164"/>
      <c r="E86" s="128"/>
      <c r="F86" s="128"/>
      <c r="G86" s="128"/>
      <c r="H86" s="133"/>
      <c r="I86" s="133" t="s">
        <v>68</v>
      </c>
      <c r="J86" s="39"/>
      <c r="K86" s="39"/>
      <c r="L86" s="119"/>
      <c r="M86" s="39"/>
      <c r="N86" s="119"/>
      <c r="O86" s="33"/>
    </row>
    <row r="87" spans="2:15" ht="15.6" thickBot="1" x14ac:dyDescent="0.3">
      <c r="B87" s="134"/>
      <c r="C87" s="165"/>
      <c r="D87" s="166"/>
      <c r="E87" s="135"/>
      <c r="F87" s="135"/>
      <c r="G87" s="135"/>
      <c r="H87" s="136"/>
      <c r="I87" s="136"/>
      <c r="J87" s="137"/>
      <c r="K87" s="137"/>
      <c r="L87" s="138"/>
      <c r="M87" s="137"/>
      <c r="N87" s="138"/>
      <c r="O87" s="33"/>
    </row>
  </sheetData>
  <autoFilter ref="B12:N51" xr:uid="{84F0E567-FB67-412E-9805-2C0B9688D21F}">
    <filterColumn colId="7" showButton="0"/>
  </autoFilter>
  <mergeCells count="38">
    <mergeCell ref="I44:J44"/>
    <mergeCell ref="I66:J66"/>
    <mergeCell ref="I26:J26"/>
    <mergeCell ref="I27:J27"/>
    <mergeCell ref="I28:J28"/>
    <mergeCell ref="I29:J29"/>
    <mergeCell ref="I30:J30"/>
    <mergeCell ref="I47:J47"/>
    <mergeCell ref="I48:J48"/>
    <mergeCell ref="I49:J49"/>
    <mergeCell ref="I50:J50"/>
    <mergeCell ref="I51:J51"/>
    <mergeCell ref="I23:J23"/>
    <mergeCell ref="I24:J24"/>
    <mergeCell ref="I25:J25"/>
    <mergeCell ref="I12:J12"/>
    <mergeCell ref="I14:J14"/>
    <mergeCell ref="I15:J15"/>
    <mergeCell ref="I17:J17"/>
    <mergeCell ref="I18:J18"/>
    <mergeCell ref="I19:J19"/>
    <mergeCell ref="I16:J16"/>
    <mergeCell ref="C86:D86"/>
    <mergeCell ref="C87:D87"/>
    <mergeCell ref="I45:J45"/>
    <mergeCell ref="I46:J46"/>
    <mergeCell ref="K2:L2"/>
    <mergeCell ref="D3:J3"/>
    <mergeCell ref="K3:L3"/>
    <mergeCell ref="K4:L5"/>
    <mergeCell ref="D5:I6"/>
    <mergeCell ref="K6:L7"/>
    <mergeCell ref="C83:D83"/>
    <mergeCell ref="C84:D84"/>
    <mergeCell ref="C85:D85"/>
    <mergeCell ref="I20:J20"/>
    <mergeCell ref="I21:J21"/>
    <mergeCell ref="I22:J22"/>
  </mergeCells>
  <phoneticPr fontId="10" type="noConversion"/>
  <printOptions horizontalCentered="1"/>
  <pageMargins left="1.3524015748031495" right="0.59055118110236227" top="0.59055118110236227" bottom="0.59055118110236227" header="0.59055118110236227" footer="0.59055118110236227"/>
  <pageSetup paperSize="9" scale="36" fitToWidth="2" fitToHeight="2" orientation="landscape" r:id="rId1"/>
  <headerFooter alignWithMargins="0">
    <oddFooter>Página &amp;P de &amp;N</oddFooter>
  </headerFooter>
  <drawing r:id="rId2"/>
  <legacyDrawing r:id="rId3"/>
  <oleObjects>
    <mc:AlternateContent xmlns:mc="http://schemas.openxmlformats.org/markup-compatibility/2006">
      <mc:Choice Requires="x14">
        <oleObject progId="PBrush" shapeId="1025" r:id="rId4">
          <objectPr defaultSize="0" autoPict="0" r:id="rId5">
            <anchor moveWithCells="1" sizeWithCells="1">
              <from>
                <xdr:col>4</xdr:col>
                <xdr:colOff>83820</xdr:colOff>
                <xdr:row>0</xdr:row>
                <xdr:rowOff>0</xdr:rowOff>
              </from>
              <to>
                <xdr:col>7</xdr:col>
                <xdr:colOff>0</xdr:colOff>
                <xdr:row>0</xdr:row>
                <xdr:rowOff>0</xdr:rowOff>
              </to>
            </anchor>
          </objectPr>
        </oleObject>
      </mc:Choice>
      <mc:Fallback>
        <oleObject progId="PBrush" shapeId="1025" r:id="rId4"/>
      </mc:Fallback>
    </mc:AlternateContent>
    <mc:AlternateContent xmlns:mc="http://schemas.openxmlformats.org/markup-compatibility/2006">
      <mc:Choice Requires="x14">
        <oleObject progId="PBrush" shapeId="1026" r:id="rId6">
          <objectPr defaultSize="0" autoPict="0" r:id="rId5">
            <anchor moveWithCells="1" sizeWithCells="1">
              <from>
                <xdr:col>4</xdr:col>
                <xdr:colOff>83820</xdr:colOff>
                <xdr:row>0</xdr:row>
                <xdr:rowOff>0</xdr:rowOff>
              </from>
              <to>
                <xdr:col>7</xdr:col>
                <xdr:colOff>0</xdr:colOff>
                <xdr:row>0</xdr:row>
                <xdr:rowOff>0</xdr:rowOff>
              </to>
            </anchor>
          </objectPr>
        </oleObject>
      </mc:Choice>
      <mc:Fallback>
        <oleObject progId="PBrush" shapeId="1026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Materiales</vt:lpstr>
      <vt:lpstr>Materiales!Área_de_impresión</vt:lpstr>
      <vt:lpstr>Materiales!Títulos_a_imprimir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Johan  Arenas Bustamante</cp:lastModifiedBy>
  <cp:lastPrinted>2025-06-30T22:55:42Z</cp:lastPrinted>
  <dcterms:created xsi:type="dcterms:W3CDTF">2025-06-07T16:46:55Z</dcterms:created>
  <dcterms:modified xsi:type="dcterms:W3CDTF">2025-06-30T23:35:45Z</dcterms:modified>
</cp:coreProperties>
</file>